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8441a287a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Összesítő" sheetId="1" r:id="R7355ace198c54478"/>
    <x:sheet xmlns:r="http://schemas.openxmlformats.org/officeDocument/2006/relationships" name="Közgyűjtemények" sheetId="2" r:id="R0a52fa55a80449d6"/>
    <x:sheet xmlns:r="http://schemas.openxmlformats.org/officeDocument/2006/relationships" name="Épített örökség" sheetId="3" r:id="R6cc650225ec240ef"/>
    <x:sheet xmlns:r="http://schemas.openxmlformats.org/officeDocument/2006/relationships" name="Anyanyelvi kultúra" sheetId="4" r:id="R66e4aec871ff44e3"/>
    <x:sheet xmlns:r="http://schemas.openxmlformats.org/officeDocument/2006/relationships" name="Márai XIII" sheetId="5" r:id="Rc75365c885304323"/>
    <x:sheet xmlns:r="http://schemas.openxmlformats.org/officeDocument/2006/relationships" name="Hagyomány-ismeret" sheetId="6" r:id="Ra74961ea9a104543"/>
    <x:sheet xmlns:r="http://schemas.openxmlformats.org/officeDocument/2006/relationships" name="Előadó-művészetek" sheetId="7" r:id="Rb3852167159a47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Ft&quot;"/>
    <x:numFmt numFmtId="201" formatCode="#,##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i/>
      <x:sz val="9"/>
      <x:color rgb="FF17365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2">
    <x:border/>
    <x:border>
      <x:left style="thin">
        <x:color rgb="FF9FBAD0"/>
      </x:left>
      <x:right style="thin">
        <x:color rgb="FF9FBAD0"/>
      </x:right>
      <x:top style="thin">
        <x:color rgb="FF9FBAD0"/>
      </x:top>
      <x:bottom style="thin">
        <x:color rgb="FF9FBAD0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201" fontId="0" fillId="0" borderId="0" xfId="0" applyNumberFormat="1" applyFont="1" applyFill="1" applyBorder="1"/>
    <x:xf numFmtId="201" fontId="3" fillId="4" borderId="0" xfId="0" applyNumberFormat="1" applyFont="1" applyFill="1" applyBorder="1"/>
    <x:xf numFmtId="200" fontId="0" fillId="0" borderId="0" xfId="0" applyNumberFormat="1" applyFont="1" applyFill="1" applyBorder="1"/>
    <x:xf numFmtId="200" fontId="3" fillId="4" borderId="0" xfId="0" applyNumberFormat="1" applyFont="1" applyFill="1" applyBorder="1"/>
    <x:xf numFmtId="201" fontId="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bbf5605b54e56" /><Relationship Type="http://schemas.openxmlformats.org/officeDocument/2006/relationships/theme" Target="/xl/theme/theme1.xml" Id="R227567b7697249f1" /><Relationship Type="http://schemas.openxmlformats.org/officeDocument/2006/relationships/sharedStrings" Target="/xl/sharedStrings.xml" Id="Rfc8ebaea06c641ba" /><Relationship Type="http://schemas.openxmlformats.org/officeDocument/2006/relationships/worksheet" Target="/xl/worksheets/sheet1.xml" Id="R7355ace198c54478" /><Relationship Type="http://schemas.openxmlformats.org/officeDocument/2006/relationships/worksheet" Target="/xl/worksheets/sheet2.xml" Id="R0a52fa55a80449d6" /><Relationship Type="http://schemas.openxmlformats.org/officeDocument/2006/relationships/worksheet" Target="/xl/worksheets/sheet3.xml" Id="R6cc650225ec240ef" /><Relationship Type="http://schemas.openxmlformats.org/officeDocument/2006/relationships/worksheet" Target="/xl/worksheets/sheet4.xml" Id="R66e4aec871ff44e3" /><Relationship Type="http://schemas.openxmlformats.org/officeDocument/2006/relationships/worksheet" Target="/xl/worksheets/sheet5.xml" Id="Rc75365c885304323" /><Relationship Type="http://schemas.openxmlformats.org/officeDocument/2006/relationships/worksheet" Target="/xl/worksheets/sheet6.xml" Id="Ra74961ea9a104543" /><Relationship Type="http://schemas.openxmlformats.org/officeDocument/2006/relationships/worksheet" Target="/xl/worksheets/sheet7.xml" Id="Rb3852167159a4714" /></Relationships>
</file>

<file path=xl/tables/table1.xml><?xml version="1.0" encoding="utf-8"?>
<x:table xmlns:x="http://schemas.openxmlformats.org/spreadsheetml/2006/main" id="6" name="KollégiumiOsszesito" displayName="KollégiumiOsszesito" ref="A4:F11" headerRowCount="1" totalsRowCount="0" totalsRowShown="0">
  <x:autoFilter ref="A4:F11"/>
  <x:tableColumns count="6">
    <x:tableColumn id="1" name="Kollégium / program"/>
    <x:tableColumn id="2" name="Döntések száma"/>
    <x:tableColumn id="3" name="Összes támogatás"/>
    <x:tableColumn id="4" name="Átlagos támogatás"/>
    <x:tableColumn id="5" name="Munkalap"/>
    <x:tableColumn id="6" name="Megjegyzé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Tabla_1" displayName="Tabla_1" ref="A1:H456" headerRowCount="1" totalsRowCount="0" totalsRowShown="0">
  <x:autoFilter ref="A1:H456"/>
  <x:tableColumns count="8">
    <x:tableColumn id="1" name="Altéma / jogcím"/>
    <x:tableColumn id="2" name="Kedvezményezett neve"/>
    <x:tableColumn id="3" name="Település"/>
    <x:tableColumn id="4" name="Projekt / cél megnevezése"/>
    <x:tableColumn id="5" name="Megítélt támogatás (Ft)"/>
    <x:tableColumn id="6" name="Pályázati azonosító"/>
    <x:tableColumn id="7" name="Megjegyzés"/>
    <x:tableColumn id="8" name="Forrás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Tabla_2" displayName="Tabla_2" ref="A1:H186" headerRowCount="1" totalsRowCount="0" totalsRowShown="0">
  <x:autoFilter ref="A1:H186"/>
  <x:tableColumns count="8">
    <x:tableColumn id="1" name="Altéma / jogcím"/>
    <x:tableColumn id="2" name="Kedvezményezett neve"/>
    <x:tableColumn id="3" name="Település"/>
    <x:tableColumn id="4" name="Projekt / cél megnevezése"/>
    <x:tableColumn id="5" name="Megítélt támogatás (Ft)"/>
    <x:tableColumn id="6" name="Pályázati azonosító"/>
    <x:tableColumn id="7" name="Megjegyzés"/>
    <x:tableColumn id="8" name="Forrás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Tabla_3" displayName="Tabla_3" ref="A1:H47" headerRowCount="1" totalsRowCount="0" totalsRowShown="0">
  <x:autoFilter ref="A1:H47"/>
  <x:tableColumns count="8">
    <x:tableColumn id="1" name="Altéma / jogcím"/>
    <x:tableColumn id="2" name="Kedvezményezett neve"/>
    <x:tableColumn id="3" name="Település"/>
    <x:tableColumn id="4" name="Projekt / cél megnevezése"/>
    <x:tableColumn id="5" name="Megítélt támogatás (Ft)"/>
    <x:tableColumn id="6" name="Pályázati azonosító"/>
    <x:tableColumn id="7" name="Megjegyzés"/>
    <x:tableColumn id="8" name="Forrás 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Tabla_5" displayName="Tabla_5" ref="A1:H579" headerRowCount="1" totalsRowCount="0" totalsRowShown="0">
  <x:autoFilter ref="A1:H579"/>
  <x:tableColumns count="8">
    <x:tableColumn id="1" name="Altéma / jogcím"/>
    <x:tableColumn id="2" name="Kedvezményezett neve"/>
    <x:tableColumn id="3" name="Település"/>
    <x:tableColumn id="4" name="Projekt / cél megnevezése"/>
    <x:tableColumn id="5" name="Megítélt támogatás (Ft)"/>
    <x:tableColumn id="6" name="Pályázati azonosító"/>
    <x:tableColumn id="7" name="Megjegyzés"/>
    <x:tableColumn id="8" name="Forrás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Tabla_6" displayName="Tabla_6" ref="A1:H232" headerRowCount="1" totalsRowCount="0" totalsRowShown="0">
  <x:autoFilter ref="A1:H232"/>
  <x:tableColumns count="8">
    <x:tableColumn id="1" name="Altéma / jogcím"/>
    <x:tableColumn id="2" name="Kedvezményezett neve"/>
    <x:tableColumn id="3" name="Település"/>
    <x:tableColumn id="4" name="Projekt / cél megnevezése"/>
    <x:tableColumn id="5" name="Megítélt támogatás (Ft)"/>
    <x:tableColumn id="6" name="Pályázati azonosító"/>
    <x:tableColumn id="7" name="Megjegyzés"/>
    <x:tableColumn id="8" name="Forrás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620902dfa14c0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7052bee4e4a485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35030659c814fd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03030bc55294cf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70be468b47b4cb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0e64b5bd898456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36" hidden="0" customWidth="1"/>
  </x:cols>
  <x:sheetData>
    <x:row r="1" ht="36" customHeight="1">
      <x:c r="A1" s="6" t="str">
        <x:v>NKA kollégiumi döntések – összesített munkafüzet</x:v>
      </x:c>
      <x:c r="B1" s="6"/>
      <x:c r="C1" s="6"/>
      <x:c r="D1" s="6"/>
      <x:c r="E1" s="6"/>
      <x:c r="F1" s="6"/>
    </x:row>
    <x:row r="2" ht="34" customHeight="1">
      <x:c r="A2" s="14" t="str">
        <x:v>Forrás: az NKA 2026. augusztusában elérhető döntési oldalai. A Márai-program külön PDF-könyvlistát közöl, ezért annak árai nem szerepelnek a támogatási összesítésben.</x:v>
      </x:c>
      <x:c r="B2" s="14"/>
      <x:c r="C2" s="14"/>
      <x:c r="D2" s="14"/>
      <x:c r="E2" s="14"/>
      <x:c r="F2" s="14"/>
    </x:row>
    <x:row r="4" ht="15" hidden="0" customHeight="1">
      <x:c r="A4" s="3" t="str">
        <x:v>Kollégium / program</x:v>
      </x:c>
      <x:c r="B4" s="3" t="str">
        <x:v>Döntések száma</x:v>
      </x:c>
      <x:c r="C4" s="3" t="str">
        <x:v>Összes támogatás</x:v>
      </x:c>
      <x:c r="D4" s="3" t="str">
        <x:v>Átlagos támogatás</x:v>
      </x:c>
      <x:c r="E4" s="3" t="str">
        <x:v>Munkalap</x:v>
      </x:c>
      <x:c r="F4" s="3" t="str">
        <x:v>Megjegyzés</x:v>
      </x:c>
    </x:row>
    <x:row r="5" ht="26.399999618530273" hidden="0" customHeight="1">
      <x:c r="A5" s="4" t="str">
        <x:v>Közgyűjtemények</x:v>
      </x:c>
      <x:c r="B5" s="25" t="n">
        <x:f>COUNT('Közgyűjtemények'!$E$2:$E$456)</x:f>
        <x:v>455</x:v>
      </x:c>
      <x:c r="C5" s="26" t="n">
        <x:f>SUM('Közgyűjtemények'!$E$2:$E$456)</x:f>
        <x:v>345355946</x:v>
      </x:c>
      <x:c r="D5" s="26" t="n">
        <x:f>IFERROR(AVERAGE('Közgyűjtemények'!$E$2:$E$456),0)</x:f>
        <x:v>759024.0571428571</x:v>
      </x:c>
      <x:c r="E5" s="4" t="str">
        <x:v>Közgyűjtemények</x:v>
      </x:c>
      <x:c r="F5" s="4" t="str"/>
    </x:row>
    <x:row r="6" ht="26.399999618530273" hidden="0" customHeight="1">
      <x:c r="A6" s="4" t="str">
        <x:v>Épített örökség</x:v>
      </x:c>
      <x:c r="B6" s="25" t="n">
        <x:f>COUNT('Épített örökség'!$E$2:$E$186)</x:f>
        <x:v>185</x:v>
      </x:c>
      <x:c r="C6" s="26" t="n">
        <x:f>SUM('Épített örökség'!$E$2:$E$186)</x:f>
        <x:v>236880850</x:v>
      </x:c>
      <x:c r="D6" s="26" t="n">
        <x:f>IFERROR(AVERAGE('Épített örökség'!$E$2:$E$186),0)</x:f>
        <x:v>1280437.027027027</x:v>
      </x:c>
      <x:c r="E6" s="4" t="str">
        <x:v>Épített örökség</x:v>
      </x:c>
      <x:c r="F6" s="4" t="str"/>
    </x:row>
    <x:row r="7" ht="26.399999618530273" hidden="0" customHeight="1">
      <x:c r="A7" s="4" t="str">
        <x:v>Anyanyelvi kultúra</x:v>
      </x:c>
      <x:c r="B7" s="25" t="n">
        <x:f>COUNT('Anyanyelvi kultúra'!$E$2:$E$47)</x:f>
        <x:v>46</x:v>
      </x:c>
      <x:c r="C7" s="26" t="n">
        <x:f>SUM('Anyanyelvi kultúra'!$E$2:$E$47)</x:f>
        <x:v>245000000</x:v>
      </x:c>
      <x:c r="D7" s="26" t="n">
        <x:f>IFERROR(AVERAGE('Anyanyelvi kultúra'!$E$2:$E$47),0)</x:f>
        <x:v>5326086.956521739</x:v>
      </x:c>
      <x:c r="E7" s="4" t="str">
        <x:v>Anyanyelvi kultúra</x:v>
      </x:c>
      <x:c r="F7" s="4" t="str"/>
    </x:row>
    <x:row r="8" ht="52.79999923706055" hidden="0" customHeight="1">
      <x:c r="A8" s="4" t="str">
        <x:v>Márai program XIII.</x:v>
      </x:c>
      <x:c r="B8" s="25" t="n">
        <x:v>0</x:v>
      </x:c>
      <x:c r="C8" s="26" t="n">
        <x:v>0</x:v>
      </x:c>
      <x:c r="D8" s="26" t="n">
        <x:v>0</x:v>
      </x:c>
      <x:c r="E8" s="4" t="str">
        <x:v>Márai XIII</x:v>
      </x:c>
      <x:c r="F8" s="4" t="str">
        <x:v>Könyvlista; nem támogatási összeg</x:v>
      </x:c>
    </x:row>
    <x:row r="9" ht="52.79999923706055" hidden="0" customHeight="1">
      <x:c r="A9" s="4" t="str">
        <x:v>Hagyomány és ismeretátadás</x:v>
      </x:c>
      <x:c r="B9" s="25" t="n">
        <x:f>COUNT('Hagyomány-ismeret'!$E$2:$E$579)</x:f>
        <x:v>578</x:v>
      </x:c>
      <x:c r="C9" s="26" t="n">
        <x:f>SUM('Hagyomány-ismeret'!$E$2:$E$579)</x:f>
        <x:v>439379184</x:v>
      </x:c>
      <x:c r="D9" s="26" t="n">
        <x:f>IFERROR(AVERAGE('Hagyomány-ismeret'!$E$2:$E$579),0)</x:f>
        <x:v>760171.5986159169</x:v>
      </x:c>
      <x:c r="E9" s="4" t="str">
        <x:v>Hagyomány-ismeret</x:v>
      </x:c>
      <x:c r="F9" s="4" t="str"/>
    </x:row>
    <x:row r="10" ht="26.399999618530273" hidden="0" customHeight="1">
      <x:c r="A10" s="4" t="str">
        <x:v>Előadó-művészetek</x:v>
      </x:c>
      <x:c r="B10" s="25" t="n">
        <x:f>COUNT('Előadó-művészetek'!$E$2:$E$232)</x:f>
        <x:v>231</x:v>
      </x:c>
      <x:c r="C10" s="26" t="n">
        <x:f>SUM('Előadó-művészetek'!$E$2:$E$232)</x:f>
        <x:v>325700000</x:v>
      </x:c>
      <x:c r="D10" s="26" t="n">
        <x:f>IFERROR(AVERAGE('Előadó-művészetek'!$E$2:$E$232),0)</x:f>
        <x:v>1409956.70995671</x:v>
      </x:c>
      <x:c r="E10" s="4" t="str">
        <x:v>Előadó-művészetek</x:v>
      </x:c>
      <x:c r="F10" s="4" t="str"/>
    </x:row>
    <x:row r="11" ht="52.79999923706055" hidden="0" customHeight="1">
      <x:c r="A11" s="27" t="str">
        <x:v>ÖSSZESEN</x:v>
      </x:c>
      <x:c r="B11" s="28" t="n">
        <x:f>SUM(B5:B10)</x:f>
        <x:v>1495</x:v>
      </x:c>
      <x:c r="C11" s="29" t="n">
        <x:f>SUM(C5:C10)</x:f>
        <x:v>1592315980</x:v>
      </x:c>
      <x:c r="D11" s="29" t="n">
        <x:f>IFERROR(C11/B11,0)</x:f>
        <x:v>1065094.3010033446</x:v>
      </x:c>
      <x:c r="E11" s="27" t="str"/>
      <x:c r="F11" s="27" t="str">
        <x:v>A Márai-könyvlista nélkül</x:v>
      </x:c>
    </x:row>
  </x:sheetData>
  <x:mergeCells>
    <x:mergeCell ref="A1:F1"/>
    <x:mergeCell ref="A2:F2"/>
  </x:mergeCells>
  <x:conditionalFormatting sqref="C5:C10">
    <x:cfRule type="dataBar" priority="1">
      <x:dataBar>
        <x:cfvo type="min"/>
        <x:cfvo type="max"/>
        <x:color rgb="FF70AD47"/>
      </x:dataBar>
      <x:extLst>
        <x:ext xmlns:x14="http://schemas.microsoft.com/office/spreadsheetml/2009/9/main" uri="{B025F937-C7B1-47D3-B67F-A62EFF666E3E}">
          <x14:id>{4D635F9E-4B32-1D03-04D2-5A4FFB99C409}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54620902dfa14c0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D635F9E-4B32-1D03-04D2-5A4FFB99C409}">
            <x14:dataBar gradient="1">
              <x14:cfvo type="min"/>
              <x14:cfvo type="max"/>
              <x14:fillColor rgb="FF70AD47"/>
            </x14:dataBar>
          </x14:cfRule>
          <xm:sqref>C5:C10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44" hidden="0" customWidth="1"/>
    <x:col min="3" max="3" width="18" hidden="0" customWidth="1"/>
    <x:col min="4" max="4" width="68" hidden="0" customWidth="1"/>
    <x:col min="5" max="5" width="23" hidden="0" customWidth="1"/>
    <x:col min="6" max="6" width="20" hidden="0" customWidth="1"/>
    <x:col min="7" max="7" width="36" hidden="0" customWidth="1"/>
    <x:col min="8" max="8" width="44" hidden="0" customWidth="1"/>
  </x:cols>
  <x:sheetData>
    <x:row r="1" ht="32" customHeight="1">
      <x:c r="A1" s="2" t="str">
        <x:v>Altéma / jogcím</x:v>
      </x:c>
      <x:c r="B1" s="2" t="str">
        <x:v>Kedvezményezett neve</x:v>
      </x:c>
      <x:c r="C1" s="2" t="str">
        <x:v>Település</x:v>
      </x:c>
      <x:c r="D1" s="2" t="str">
        <x:v>Projekt / cél megnevezése</x:v>
      </x:c>
      <x:c r="E1" s="2" t="str">
        <x:v>Megítélt támogatás (Ft)</x:v>
      </x:c>
      <x:c r="F1" s="2" t="str">
        <x:v>Pályázati azonosító</x:v>
      </x:c>
      <x:c r="G1" s="2" t="str">
        <x:v>Megjegyzés</x:v>
      </x:c>
      <x:c r="H1" s="2" t="str">
        <x:v>Forrás URL</x:v>
      </x:c>
    </x:row>
    <x:row r="2" ht="158.39999389648438" hidden="0" customHeight="1">
      <x:c r="A2" s="4" t="str">
        <x:v>HAGYOMÁNYOS LAPTÁMOGATÁS</x:v>
      </x:c>
      <x:c r="B2" s="4" t="str">
        <x:v>ELTE HUMÁN TUDOMÁNYOK KUTATÓKÖZPONTJA</x:v>
      </x:c>
      <x:c r="C2" s="4" t="str">
        <x:v>BUDAPEST</x:v>
      </x:c>
      <x:c r="D2" s="4" t="str">
        <x:v>A MAGYAR KÖNYVSZEMLE 2026. ÉVI 4 LAPSZÁMÁNAK MEGJELENTETÉSÉRE</x:v>
      </x:c>
      <x:c r="E2" s="5" t="n">
        <x:v>1500000</x:v>
      </x:c>
      <x:c r="F2" s="4" t="str">
        <x:v>505101/01026</x:v>
      </x:c>
      <x:c r="G2" s="4" t="str"/>
      <x:c r="H2" s="4" t="str">
        <x:v>https://nka.hu/kiemelt-kategoriak/dontesek/kollegiumi-dontesek/tajekoztato-a-kozgyujtemenyek-kolllegiuma-donteserol/</x:v>
      </x:c>
    </x:row>
    <x:row r="3" ht="250.8000030517578" hidden="0" customHeight="1">
      <x:c r="A3" s="4" t="str">
        <x:v>HAGYOMÁNYOS LAPTÁMOGATÁS</x:v>
      </x:c>
      <x:c r="B3" s="4" t="str">
        <x:v>ÁLLAMBIZTONSÁGI SZOLGÁLATOK TÖRTÉNETI LEVÉLTÁRA</x:v>
      </x:c>
      <x:c r="C3" s="4" t="str">
        <x:v>BUDAPEST</x:v>
      </x:c>
      <x:c r="D3" s="4" t="str">
        <x:v>BETEKINTŐ – AZ ÁLLAMBIZTONSÁGI SZOLGÁLATOK TÖRTÉNETI LEVÉLTÁRÁNAK TUDOMÁNYOS FOLYÓIRATA 2026. ÉVI 4 LAPSZÁMÁNAK MEGJELENTETÉSÉRE</x:v>
      </x:c>
      <x:c r="E3" s="5" t="n">
        <x:v>1183729</x:v>
      </x:c>
      <x:c r="F3" s="4" t="str">
        <x:v>505101/01023</x:v>
      </x:c>
      <x:c r="G3" s="4" t="str"/>
      <x:c r="H3" s="4" t="str">
        <x:v>https://nka.hu/kiemelt-kategoriak/dontesek/kollegiumi-dontesek/tajekoztato-a-kozgyujtemenyek-kolllegiuma-donteserol/</x:v>
      </x:c>
    </x:row>
    <x:row r="4" ht="158.39999389648438" hidden="0" customHeight="1">
      <x:c r="A4" s="4" t="str">
        <x:v>HAGYOMÁNYOS LAPTÁMOGATÁS</x:v>
      </x:c>
      <x:c r="B4" s="4" t="str">
        <x:v>MAGYAR HERALDIKAI ÉS GENEALÓGIAI TÁRSASÁG</x:v>
      </x:c>
      <x:c r="C4" s="4" t="str">
        <x:v>BUDAPEST</x:v>
      </x:c>
      <x:c r="D4" s="4" t="str">
        <x:v>A TURUL CÍMŰ FOLYÓIRAT 2026. ÉVI 4 LAPSZÁMÁNAK MEGJELENTETÉSÉRE</x:v>
      </x:c>
      <x:c r="E4" s="5" t="n">
        <x:v>600000</x:v>
      </x:c>
      <x:c r="F4" s="4" t="str">
        <x:v>505101/01024</x:v>
      </x:c>
      <x:c r="G4" s="4" t="str"/>
      <x:c r="H4" s="4" t="str">
        <x:v>https://nka.hu/kiemelt-kategoriak/dontesek/kollegiumi-dontesek/tajekoztato-a-kozgyujtemenyek-kolllegiuma-donteserol/</x:v>
      </x:c>
    </x:row>
    <x:row r="5" ht="171.60000610351562" hidden="0" customHeight="1">
      <x:c r="A5" s="4" t="str">
        <x:v>HAGYOMÁNYOS LAPTÁMOGATÁS</x:v>
      </x:c>
      <x:c r="B5" s="4" t="str">
        <x:v>MAGYAR LEVÉLTÁROSOK EGYESÜLETE</x:v>
      </x:c>
      <x:c r="C5" s="4" t="str">
        <x:v>BUDAPEST</x:v>
      </x:c>
      <x:c r="D5" s="4" t="str">
        <x:v>A LEVÉLTÁRI SZEMLE 2026. ÉVI 4 LAPSZÁMÁNAK MEGJELENTETÉSÉRE*</x:v>
      </x:c>
      <x:c r="E5" s="5" t="n">
        <x:v>2200000</x:v>
      </x:c>
      <x:c r="F5" s="4" t="str">
        <x:v>505101/01022</x:v>
      </x:c>
      <x:c r="G5" s="4" t="str">
        <x:v>A forrásban *-gal jelölt tétel; a honlap szerint összeférhetetlenség miatt minősített többséggel született döntés.</x:v>
      </x:c>
      <x:c r="H5" s="4" t="str">
        <x:v>https://nka.hu/kiemelt-kategoriak/dontesek/kollegiumi-dontesek/tajekoztato-a-kozgyujtemenyek-kolllegiuma-donteserol/</x:v>
      </x:c>
    </x:row>
    <x:row r="6" ht="171.60000610351562" hidden="0" customHeight="1">
      <x:c r="A6" s="4" t="str">
        <x:v>HAGYOMÁNYOS LAPTÁMOGATÁS</x:v>
      </x:c>
      <x:c r="B6" s="4" t="str">
        <x:v>SZENTPÉTERY IMRE TÖRTÉNETTUDOMÁNYI ALAPÍTVÁNY</x:v>
      </x:c>
      <x:c r="C6" s="4" t="str">
        <x:v>BUDAPEST</x:v>
      </x:c>
      <x:c r="D6" s="4" t="str">
        <x:v>A FONS CÍMŰ FOLYÓIRAT 2026. ÉVI 4 LAPSZÁMÁNAK MEGJELENTETÉSÉRE*</x:v>
      </x:c>
      <x:c r="E6" s="5" t="n">
        <x:v>1300000</x:v>
      </x:c>
      <x:c r="F6" s="4" t="str">
        <x:v>505101/01025</x:v>
      </x:c>
      <x:c r="G6" s="4" t="str">
        <x:v>A forrásban *-gal jelölt tétel; a honlap szerint összeférhetetlenség miatt minősített többséggel született döntés.</x:v>
      </x:c>
      <x:c r="H6" s="4" t="str">
        <x:v>https://nka.hu/kiemelt-kategoriak/dontesek/kollegiumi-dontesek/tajekoztato-a-kozgyujtemenyek-kolllegiuma-donteserol/</x:v>
      </x:c>
    </x:row>
    <x:row r="7" ht="158.39999389648438" hidden="0" customHeight="1">
      <x:c r="A7" s="4" t="str">
        <x:v>NEMZETKÖZI KAPCSOLATOK</x:v>
      </x:c>
      <x:c r="B7" s="4" t="str">
        <x:v>CSÍKI SZÉKELY MÚZEUM</x:v>
      </x:c>
      <x:c r="C7" s="4" t="str">
        <x:v>CSÍKSZEREDA</x:v>
      </x:c>
      <x:c r="D7" s="4" t="str">
        <x:v>A FÉLHOLD ÁRNYÉKA. ERDÉLY ÉS AZ OSZMÁN BIRODALOM CÍMŰ IDŐSZAKI KIÁLLÍTÁS MEGRENDEZÉSÉRE</x:v>
      </x:c>
      <x:c r="E7" s="5" t="n">
        <x:v>1200000</x:v>
      </x:c>
      <x:c r="F7" s="4" t="str">
        <x:v>505103/00336</x:v>
      </x:c>
      <x:c r="G7" s="4" t="str"/>
      <x:c r="H7" s="4" t="str">
        <x:v>https://nka.hu/kiemelt-kategoriak/dontesek/kollegiumi-dontesek/tajekoztato-a-kozgyujtemenyek-kolllegiuma-donteserol/</x:v>
      </x:c>
    </x:row>
    <x:row r="8" ht="158.39999389648438" hidden="0" customHeight="1">
      <x:c r="A8" s="4" t="str">
        <x:v>NEMZETKÖZI KAPCSOLATOK</x:v>
      </x:c>
      <x:c r="B8" s="4" t="str">
        <x:v>GÖMÖR-KISHONTI MÚZEUM</x:v>
      </x:c>
      <x:c r="C8" s="4" t="str">
        <x:v>RIMASZOMBAT</x:v>
      </x:c>
      <x:c r="D8" s="4" t="str">
        <x:v>II. RÁKÓCZI FERENC PORTRÉJÁNAK RESTAURÁLÁSÁRA A GÖMÖR-KISHONTI MÚZEUM GYŰJTEMÉNYÉBŐL</x:v>
      </x:c>
      <x:c r="E8" s="5" t="n">
        <x:v>1000000</x:v>
      </x:c>
      <x:c r="F8" s="4" t="str">
        <x:v>505103/00337</x:v>
      </x:c>
      <x:c r="G8" s="4" t="str"/>
      <x:c r="H8" s="4" t="str">
        <x:v>https://nka.hu/kiemelt-kategoriak/dontesek/kollegiumi-dontesek/tajekoztato-a-kozgyujtemenyek-kolllegiuma-donteserol/</x:v>
      </x:c>
    </x:row>
    <x:row r="9" ht="237.60000610351562" hidden="0" customHeight="1">
      <x:c r="A9" s="4" t="str">
        <x:v>NEMZETKÖZI KAPCSOLATOK</x:v>
      </x:c>
      <x:c r="B9" s="4" t="str">
        <x:v>GÖMÖR-KISHONTI MÚZEUM</x:v>
      </x:c>
      <x:c r="C9" s="4" t="str">
        <x:v>RIMASZOMBAT</x:v>
      </x:c>
      <x:c r="D9" s="4" t="str">
        <x:v>A SCHREIBER-GYERMEK-SZÍNHÁZ – MESÉS PAPÍRJÁTÉKOK CÍMŰ IDŐSZAKI VÁNDORKIÁLLÍTÁS BEMUTATÁSÁRA (DOBÓ ISTVÁN VÁRMÚZEUM KIÁLLÍTÁSA)</x:v>
      </x:c>
      <x:c r="E9" s="5" t="n">
        <x:v>900000</x:v>
      </x:c>
      <x:c r="F9" s="4" t="str">
        <x:v>505103/00338</x:v>
      </x:c>
      <x:c r="G9" s="4" t="str"/>
      <x:c r="H9" s="4" t="str">
        <x:v>https://nka.hu/kiemelt-kategoriak/dontesek/kollegiumi-dontesek/tajekoztato-a-kozgyujtemenyek-kolllegiuma-donteserol/</x:v>
      </x:c>
    </x:row>
    <x:row r="10" ht="158.39999389648438" hidden="0" customHeight="1">
      <x:c r="A10" s="4" t="str">
        <x:v>NEMZETKÖZI KAPCSOLATOK</x:v>
      </x:c>
      <x:c r="B10" s="4" t="str">
        <x:v>HAÁZ REZSŐ MÚZEUM</x:v>
      </x:c>
      <x:c r="C10" s="4" t="str">
        <x:v>SZÉKELYUDVARHELY</x:v>
      </x:c>
      <x:c r="D10" s="4" t="str">
        <x:v>A KÉPZŐMŰVÉSZETI GYŰJTEMÉNY GYARAPÍTÁSÁT SZOLGÁLÓ MŰTÁRGYVÁSÁRLÁSRA</x:v>
      </x:c>
      <x:c r="E10" s="5" t="n">
        <x:v>1000000</x:v>
      </x:c>
      <x:c r="F10" s="4" t="str">
        <x:v>505103/00339</x:v>
      </x:c>
      <x:c r="G10" s="4" t="str"/>
      <x:c r="H10" s="4" t="str">
        <x:v>https://nka.hu/kiemelt-kategoriak/dontesek/kollegiumi-dontesek/tajekoztato-a-kozgyujtemenyek-kolllegiuma-donteserol/</x:v>
      </x:c>
    </x:row>
    <x:row r="11" ht="158.39999389648438" hidden="0" customHeight="1">
      <x:c r="A11" s="4" t="str">
        <x:v>NEMZETKÖZI KAPCSOLATOK</x:v>
      </x:c>
      <x:c r="B11" s="4" t="str">
        <x:v>KALLÓS ZOLTÁN ALAPÍTVÁNY</x:v>
      </x:c>
      <x:c r="C11" s="4" t="str">
        <x:v>RASCRUCI</x:v>
      </x:c>
      <x:c r="D11" s="4" t="str">
        <x:v>KALLÓS ZOLTÁN NÉPRAJZI GYŰJTEMÉNY ÁLLOMÁNYVÉDELMÉRE</x:v>
      </x:c>
      <x:c r="E11" s="5" t="n">
        <x:v>470000</x:v>
      </x:c>
      <x:c r="F11" s="4" t="str">
        <x:v>505103/00340</x:v>
      </x:c>
      <x:c r="G11" s="4" t="str"/>
      <x:c r="H11" s="4" t="str">
        <x:v>https://nka.hu/kiemelt-kategoriak/dontesek/kollegiumi-dontesek/tajekoztato-a-kozgyujtemenyek-kolllegiuma-donteserol/</x:v>
      </x:c>
    </x:row>
    <x:row r="12" ht="277.20001220703125" hidden="0" customHeight="1">
      <x:c r="A12" s="4" t="str">
        <x:v>NEMZETKÖZI KAPCSOLATOK</x:v>
      </x:c>
      <x:c r="B12" s="4" t="str">
        <x:v>KALLÓS ZOLTÁN ALAPÍTVÁNY</x:v>
      </x:c>
      <x:c r="C12" s="4" t="str">
        <x:v>RASCRUCI</x:v>
      </x:c>
      <x:c r="D12" s="4" t="str">
        <x:v>KÖZÖS ÜGYEINK – KALLÓS ZOLTÁN KAPCSOLATHÁLÓJA TÁRGYAKBAN ÉS TÖRTÉNETEKBEN CÍMŰ IDŐSZAKOS KIÁLLÍTÁS MEGRENDEZÉSÉRE A KALLÓS ZOLTÁN NÉPRAJZI GYŰJTEMÉNYBEN</x:v>
      </x:c>
      <x:c r="E12" s="5" t="n">
        <x:v>1000000</x:v>
      </x:c>
      <x:c r="F12" s="4" t="str">
        <x:v>505103/00342</x:v>
      </x:c>
      <x:c r="G12" s="4" t="str"/>
      <x:c r="H12" s="4" t="str">
        <x:v>https://nka.hu/kiemelt-kategoriak/dontesek/kollegiumi-dontesek/tajekoztato-a-kozgyujtemenyek-kolllegiuma-donteserol/</x:v>
      </x:c>
    </x:row>
    <x:row r="13" ht="158.39999389648438" hidden="0" customHeight="1">
      <x:c r="A13" s="4" t="str">
        <x:v>NEMZETKÖZI KAPCSOLATOK</x:v>
      </x:c>
      <x:c r="B13" s="4" t="str">
        <x:v>SZABADKAI VÁROSI MÚZEUM</x:v>
      </x:c>
      <x:c r="C13" s="4" t="str">
        <x:v>SZABADKA</x:v>
      </x:c>
      <x:c r="D13" s="4" t="str">
        <x:v>KÉT NŐI VISELET RESTAURÁLÁSÁRA</x:v>
      </x:c>
      <x:c r="E13" s="5" t="n">
        <x:v>900000</x:v>
      </x:c>
      <x:c r="F13" s="4" t="str">
        <x:v>505103/00343</x:v>
      </x:c>
      <x:c r="G13" s="4" t="str"/>
      <x:c r="H13" s="4" t="str">
        <x:v>https://nka.hu/kiemelt-kategoriak/dontesek/kollegiumi-dontesek/tajekoztato-a-kozgyujtemenyek-kolllegiuma-donteserol/</x:v>
      </x:c>
    </x:row>
    <x:row r="14" ht="184.8000030517578" hidden="0" customHeight="1">
      <x:c r="A14" s="4" t="str">
        <x:v>NEMZETKÖZI KAPCSOLATOK</x:v>
      </x:c>
      <x:c r="B14" s="4" t="str">
        <x:v>SZABADKAI VÁROSI MÚZEUM</x:v>
      </x:c>
      <x:c r="C14" s="4" t="str">
        <x:v>SZABADKA</x:v>
      </x:c>
      <x:c r="D14" s="4" t="str">
        <x:v>JAKOBEY KÁROLY (1826-1891) FESTŐMŰVÉSZ IDŐSZAKOS KIÁLLÍTÁSÁNAK MEGRENDEZÉSÉRE (II. RÉSZLET)</x:v>
      </x:c>
      <x:c r="E14" s="5" t="n">
        <x:v>900000</x:v>
      </x:c>
      <x:c r="F14" s="4" t="str">
        <x:v>505103/00344</x:v>
      </x:c>
      <x:c r="G14" s="4" t="str"/>
      <x:c r="H14" s="4" t="str">
        <x:v>https://nka.hu/kiemelt-kategoriak/dontesek/kollegiumi-dontesek/tajekoztato-a-kozgyujtemenyek-kolllegiuma-donteserol/</x:v>
      </x:c>
    </x:row>
    <x:row r="15" ht="211.1999969482422" hidden="0" customHeight="1">
      <x:c r="A15" s="4" t="str">
        <x:v>NEMZETKÖZI KAPCSOLATOK</x:v>
      </x:c>
      <x:c r="B15" s="4" t="str">
        <x:v>TARISZNYÁS MÁRTON MÚZEUM</x:v>
      </x:c>
      <x:c r="C15" s="4" t="str">
        <x:v>GYERGYÓSZENTMIKLÓS</x:v>
      </x:c>
      <x:c r="D15" s="4" t="str">
        <x:v>AKIK A FÉNNYEL RAJZOLTAK. FÉNYKÉPÉSZEK ÉS FOTOGRÁFIÁK A GYERGYÓI-MEDENCÉBEN CÍMŰ IDŐSZAKI KIÁLLÍTÁS MEGRENDEZÉSÉRE</x:v>
      </x:c>
      <x:c r="E15" s="5" t="n">
        <x:v>1000000</x:v>
      </x:c>
      <x:c r="F15" s="4" t="str">
        <x:v>505103/00341</x:v>
      </x:c>
      <x:c r="G15" s="4" t="str"/>
      <x:c r="H15" s="4" t="str">
        <x:v>https://nka.hu/kiemelt-kategoriak/dontesek/kollegiumi-dontesek/tajekoztato-a-kozgyujtemenyek-kolllegiuma-donteserol/</x:v>
      </x:c>
    </x:row>
    <x:row r="16" ht="158.39999389648438" hidden="0" customHeight="1">
      <x:c r="A16" s="4" t="str">
        <x:v>OKTATÁS, SZAKMAI KÉPZÉS, TOVÁBBKÉPZÉS, TANULMÁNYÚT</x:v>
      </x:c>
      <x:c r="B16" s="4" t="str">
        <x:v>A MŰVELŐDÉS HÁZA ÉS KÖNYVTÁRA MŰVELŐDÉSI KÖZPONT ÉS NÉPFŐISKOLA</x:v>
      </x:c>
      <x:c r="C16" s="4" t="str">
        <x:v>SÁROSPATAK</x:v>
      </x:c>
      <x:c r="D16" s="4" t="str">
        <x:v>A ZRINYI ILONA VÁROSI KÖNYVTÁR OLVASÁSNÉPSZERŰSÍTŐ PROGRAMSOROZATÁRA</x:v>
      </x:c>
      <x:c r="E16" s="5" t="n">
        <x:v>500000</x:v>
      </x:c>
      <x:c r="F16" s="4" t="str">
        <x:v>505104/02053</x:v>
      </x:c>
      <x:c r="G16" s="4" t="str"/>
      <x:c r="H16" s="4" t="str">
        <x:v>https://nka.hu/kiemelt-kategoriak/dontesek/kollegiumi-dontesek/tajekoztato-a-kozgyujtemenyek-kolllegiuma-donteserol/</x:v>
      </x:c>
    </x:row>
    <x:row r="17" ht="158.39999389648438" hidden="0" customHeight="1">
      <x:c r="A17" s="4" t="str">
        <x:v>OKTATÁS, SZAKMAI KÉPZÉS, TOVÁBBKÉPZÉS, TANULMÁNYÚT</x:v>
      </x:c>
      <x:c r="B17" s="4" t="str">
        <x:v>ACSA KÖZSÉG ÖNKORMÁNYZATA</x:v>
      </x:c>
      <x:c r="C17" s="4" t="str">
        <x:v>ACSA</x:v>
      </x:c>
      <x:c r="D17" s="4" t="str">
        <x:v>KRIMI ÉS SZENVEDÉLY CÍMŰ PROGRAMSOROZAT MEGVALÓSÍTÁSÁRA</x:v>
      </x:c>
      <x:c r="E17" s="5" t="n">
        <x:v>200000</x:v>
      </x:c>
      <x:c r="F17" s="4" t="str">
        <x:v>505104/01936</x:v>
      </x:c>
      <x:c r="G17" s="4" t="str"/>
      <x:c r="H17" s="4" t="str">
        <x:v>https://nka.hu/kiemelt-kategoriak/dontesek/kollegiumi-dontesek/tajekoztato-a-kozgyujtemenyek-kolllegiuma-donteserol/</x:v>
      </x:c>
    </x:row>
    <x:row r="18" ht="158.39999389648438" hidden="0" customHeight="1">
      <x:c r="A18" s="4" t="str">
        <x:v>OKTATÁS, SZAKMAI KÉPZÉS, TOVÁBBKÉPZÉS, TANULMÁNYÚT</x:v>
      </x:c>
      <x:c r="B18" s="4" t="str">
        <x:v>ADY ENDRE MŰVELŐDÉSI KÖZPONT ÉS VÁROSI KÖNYVTÁR</x:v>
      </x:c>
      <x:c r="C18" s="4" t="str">
        <x:v>NÁDUDVAR</x:v>
      </x:c>
      <x:c r="D18" s="4" t="str">
        <x:v>KÖNYV KAVALKÁD PROGRAMSOROZAT MEGRENDEZÉSÉRE</x:v>
      </x:c>
      <x:c r="E18" s="5" t="n">
        <x:v>455000</x:v>
      </x:c>
      <x:c r="F18" s="4" t="str">
        <x:v>505104/01990</x:v>
      </x:c>
      <x:c r="G18" s="4" t="str"/>
      <x:c r="H18" s="4" t="str">
        <x:v>https://nka.hu/kiemelt-kategoriak/dontesek/kollegiumi-dontesek/tajekoztato-a-kozgyujtemenyek-kolllegiuma-donteserol/</x:v>
      </x:c>
    </x:row>
    <x:row r="19" ht="211.1999969482422" hidden="0" customHeight="1">
      <x:c r="A19" s="4" t="str">
        <x:v>OKTATÁS, SZAKMAI KÉPZÉS, TOVÁBBKÉPZÉS, TANULMÁNYÚT</x:v>
      </x:c>
      <x:c r="B19" s="4" t="str">
        <x:v>ALDEBRŐ KÖZSÉGI ÖNKORMÁNYZAT</x:v>
      </x:c>
      <x:c r="C19" s="4" t="str">
        <x:v>ALDEBRŐ</x:v>
      </x:c>
      <x:c r="D19" s="4" t="str">
        <x:v>TÖRTÉNETEKBEN ÖNMAGUNK BIBLIOTERÁPIÁS FOGLALKOZÁSSOROZAT MEGVALÓSÍTÁSÁRA AZ OLVASÁS ÚJRAFELFEDEZÉSÉÉRT</x:v>
      </x:c>
      <x:c r="E19" s="5" t="n">
        <x:v>200000</x:v>
      </x:c>
      <x:c r="F19" s="4" t="str">
        <x:v>505104/01967</x:v>
      </x:c>
      <x:c r="G19" s="4" t="str"/>
      <x:c r="H19" s="4" t="str">
        <x:v>https://nka.hu/kiemelt-kategoriak/dontesek/kollegiumi-dontesek/tajekoztato-a-kozgyujtemenyek-kolllegiuma-donteserol/</x:v>
      </x:c>
    </x:row>
    <x:row r="20" ht="158.39999389648438" hidden="0" customHeight="1">
      <x:c r="A20" s="4" t="str">
        <x:v>OKTATÁS, SZAKMAI KÉPZÉS, TOVÁBBKÉPZÉS, TANULMÁNYÚT</x:v>
      </x:c>
      <x:c r="B20" s="4" t="str">
        <x:v>ALGYŐI KÖNYVTÁR</x:v>
      </x:c>
      <x:c r="C20" s="4" t="str">
        <x:v>ALGYŐ</x:v>
      </x:c>
      <x:c r="D20" s="4" t="str">
        <x:v>80 NAP ALATT A FÖLD KÖRÜL – OLVASÁS-NÉPSZERŰSÍTŐ JÁTÉK PROGRAMSOROZAT MEGRENDEZÉSÉRE</x:v>
      </x:c>
      <x:c r="E20" s="5" t="n">
        <x:v>470000</x:v>
      </x:c>
      <x:c r="F20" s="4" t="str">
        <x:v>505104/01916</x:v>
      </x:c>
      <x:c r="G20" s="4" t="str"/>
      <x:c r="H20" s="4" t="str">
        <x:v>https://nka.hu/kiemelt-kategoriak/dontesek/kollegiumi-dontesek/tajekoztato-a-kozgyujtemenyek-kolllegiuma-donteserol/</x:v>
      </x:c>
    </x:row>
    <x:row r="21" ht="158.39999389648438" hidden="0" customHeight="1">
      <x:c r="A21" s="4" t="str">
        <x:v>OKTATÁS, SZAKMAI KÉPZÉS, TOVÁBBKÉPZÉS, TANULMÁNYÚT</x:v>
      </x:c>
      <x:c r="B21" s="4" t="str">
        <x:v>ARANY JÁNOS MŰVELŐDÉSI KÖZPONT ÉS VÁROSI KÖNYVTÁR</x:v>
      </x:c>
      <x:c r="C21" s="4" t="str">
        <x:v>TISZAKÉCSKE</x:v>
      </x:c>
      <x:c r="D21" s="4" t="str">
        <x:v>TALÁLKOZÁS KORTÁRS ÍRÓKKAL CÍMMEL OLVASÁSNÉPSZERŰSÍTŐ PROGRAMSOROZAT MEGVALÓSÍTÁSÁRA</x:v>
      </x:c>
      <x:c r="E21" s="5" t="n">
        <x:v>500000</x:v>
      </x:c>
      <x:c r="F21" s="4" t="str">
        <x:v>505104/01974</x:v>
      </x:c>
      <x:c r="G21" s="4" t="str"/>
      <x:c r="H21" s="4" t="str">
        <x:v>https://nka.hu/kiemelt-kategoriak/dontesek/kollegiumi-dontesek/tajekoztato-a-kozgyujtemenyek-kolllegiuma-donteserol/</x:v>
      </x:c>
    </x:row>
    <x:row r="22" ht="184.8000030517578" hidden="0" customHeight="1">
      <x:c r="A22" s="4" t="str">
        <x:v>OKTATÁS, SZAKMAI KÉPZÉS, TOVÁBBKÉPZÉS, TANULMÁNYÚT</x:v>
      </x:c>
      <x:c r="B22" s="4" t="str">
        <x:v>BALASSI BÁLINT KÖNYVTÁR</x:v>
      </x:c>
      <x:c r="C22" s="4" t="str">
        <x:v>SALGÓTARJÁN</x:v>
      </x:c>
      <x:c r="D22" s="4" t="str">
        <x:v>KORTÁRSALKODÓ II. – OLVASÁSNÉPSZERŰSÍTŐ PROGRAMSOROZAT MEGVALÓSÍTÁSÁRA A BALASSI BÁLINT KÖNYVTÁRBAN</x:v>
      </x:c>
      <x:c r="E22" s="5" t="n">
        <x:v>800000</x:v>
      </x:c>
      <x:c r="F22" s="4" t="str">
        <x:v>505104/01956</x:v>
      </x:c>
      <x:c r="G22" s="4" t="str"/>
      <x:c r="H22" s="4" t="str">
        <x:v>https://nka.hu/kiemelt-kategoriak/dontesek/kollegiumi-dontesek/tajekoztato-a-kozgyujtemenyek-kolllegiuma-donteserol/</x:v>
      </x:c>
    </x:row>
    <x:row r="23" ht="171.60000610351562" hidden="0" customHeight="1">
      <x:c r="A23" s="4" t="str">
        <x:v>OKTATÁS, SZAKMAI KÉPZÉS, TOVÁBBKÉPZÉS, TANULMÁNYÚT</x:v>
      </x:c>
      <x:c r="B23" s="4" t="str">
        <x:v>BALATONI REGIONÁLIS TÖRTÉNETI KUTATÓINTÉZET, KÖNYVTÁR ÉS KÁLMÁN IMRE EMLÉKHÁZ</x:v>
      </x:c>
      <x:c r="C23" s="4" t="str">
        <x:v>SIÓFOK</x:v>
      </x:c>
      <x:c r="D23" s="4" t="str">
        <x:v>OLVASÁSNÉPSZERŰSÍTŐ PROGRAMSOROZAT MEGVALÓSÍTÁSÁRA</x:v>
      </x:c>
      <x:c r="E23" s="5" t="n">
        <x:v>500000</x:v>
      </x:c>
      <x:c r="F23" s="4" t="str">
        <x:v>505104/01928</x:v>
      </x:c>
      <x:c r="G23" s="4" t="str"/>
      <x:c r="H23" s="4" t="str">
        <x:v>https://nka.hu/kiemelt-kategoriak/dontesek/kollegiumi-dontesek/tajekoztato-a-kozgyujtemenyek-kolllegiuma-donteserol/</x:v>
      </x:c>
    </x:row>
    <x:row r="24" ht="198" hidden="0" customHeight="1">
      <x:c r="A24" s="4" t="str">
        <x:v>OKTATÁS, SZAKMAI KÉPZÉS, TOVÁBBKÉPZÉS, TANULMÁNYÚT</x:v>
      </x:c>
      <x:c r="B24" s="4" t="str">
        <x:v>BALLÓSZÖG NAGYKÖZSÉG ÖNKORMÁNYZATA</x:v>
      </x:c>
      <x:c r="C24" s="4" t="str">
        <x:v>BALLÓSZÖG</x:v>
      </x:c>
      <x:c r="D24" s="4" t="str">
        <x:v>OLVASÁSNÉPSZERŰSÍTŐ PROGRAMSOROZAT MEGVALÓSÍTÁSÁRA FIATAL CSALÁDOK, ÓVODÁSOK, KISISKOLÁSOK RÉSZÉRE</x:v>
      </x:c>
      <x:c r="E24" s="5" t="n">
        <x:v>200000</x:v>
      </x:c>
      <x:c r="F24" s="4" t="str">
        <x:v>505104/02030</x:v>
      </x:c>
      <x:c r="G24" s="4" t="str"/>
      <x:c r="H24" s="4" t="str">
        <x:v>https://nka.hu/kiemelt-kategoriak/dontesek/kollegiumi-dontesek/tajekoztato-a-kozgyujtemenyek-kolllegiuma-donteserol/</x:v>
      </x:c>
    </x:row>
    <x:row r="25" ht="224.39999389648438" hidden="0" customHeight="1">
      <x:c r="A25" s="4" t="str">
        <x:v>OKTATÁS, SZAKMAI KÉPZÉS, TOVÁBBKÉPZÉS, TANULMÁNYÚT</x:v>
      </x:c>
      <x:c r="B25" s="4" t="str">
        <x:v>BÁTONYTERENYEI KÖZMŰVELŐDÉSI, VÁROSI KÖNYVTÁR ÉS LÉTESÍTMÉNYÜZEMELTETŐ NONPROFIT KORLÁTOLT FELELŐSSÉGŰ TÁRSASÁG</x:v>
      </x:c>
      <x:c r="C25" s="4" t="str">
        <x:v>BÁTONYTERENYE</x:v>
      </x:c>
      <x:c r="D25" s="4" t="str">
        <x:v>AZ ADY ENDRE MŰVELŐDÉSI KÖZPONT ÉS KÖNYVTÁR OLVASÁSNÉPSZERŰSÍTŐ ÉS KÖZÖSSÉGÉPÍTŐ PROGRAMJAINAK MEGVALÓSÍTÁSÁRA</x:v>
      </x:c>
      <x:c r="E25" s="5" t="n">
        <x:v>300000</x:v>
      </x:c>
      <x:c r="F25" s="4" t="str">
        <x:v>505104/01930</x:v>
      </x:c>
      <x:c r="G25" s="4" t="str"/>
      <x:c r="H25" s="4" t="str">
        <x:v>https://nka.hu/kiemelt-kategoriak/dontesek/kollegiumi-dontesek/tajekoztato-a-kozgyujtemenyek-kolllegiuma-donteserol/</x:v>
      </x:c>
    </x:row>
    <x:row r="26" ht="184.8000030517578" hidden="0" customHeight="1">
      <x:c r="A26" s="4" t="str">
        <x:v>OKTATÁS, SZAKMAI KÉPZÉS, TOVÁBBKÉPZÉS, TANULMÁNYÚT</x:v>
      </x:c>
      <x:c r="B26" s="4" t="str">
        <x:v>BÁTYA KÖZSÉG ÖNKORMÁNYZATA</x:v>
      </x:c>
      <x:c r="C26" s="4" t="str">
        <x:v>BÁTYA</x:v>
      </x:c>
      <x:c r="D26" s="4" t="str">
        <x:v>OLVASSUNK EGYÜTT! CÍMMEL ÉLMÉNY ÉS KÖZÖSSÉGI PROGRAMOK MEGVALÓSÍTÁSÁRA A BÁTYAI KÖNYVTÁRBAN</x:v>
      </x:c>
      <x:c r="E26" s="5" t="n">
        <x:v>200000</x:v>
      </x:c>
      <x:c r="F26" s="4" t="str">
        <x:v>505104/02032</x:v>
      </x:c>
      <x:c r="G26" s="4" t="str"/>
      <x:c r="H26" s="4" t="str">
        <x:v>https://nka.hu/kiemelt-kategoriak/dontesek/kollegiumi-dontesek/tajekoztato-a-kozgyujtemenyek-kolllegiuma-donteserol/</x:v>
      </x:c>
    </x:row>
    <x:row r="27" ht="211.1999969482422" hidden="0" customHeight="1">
      <x:c r="A27" s="4" t="str">
        <x:v>OKTATÁS, SZAKMAI KÉPZÉS, TOVÁBBKÉPZÉS, TANULMÁNYÚT</x:v>
      </x:c>
      <x:c r="B27" s="4" t="str">
        <x:v>BERETTYÓ KULTURÁLIS KÖZPONT</x:v>
      </x:c>
      <x:c r="C27" s="4" t="str">
        <x:v>BERETTYÓÚJFALU</x:v>
      </x:c>
      <x:c r="D27" s="4" t="str">
        <x:v>TÖRTÉNETEK MINDEN KOROSZTÁLYNAK – A SINKA ISTVÁN VÁROSI KÖNYVTÁR OLVASÁSNÉPSZERŰSÍTŐ RENDEZVÉNYSOROZATÁRA</x:v>
      </x:c>
      <x:c r="E27" s="5" t="n">
        <x:v>500000</x:v>
      </x:c>
      <x:c r="F27" s="4" t="str">
        <x:v>505104/01914</x:v>
      </x:c>
      <x:c r="G27" s="4" t="str"/>
      <x:c r="H27" s="4" t="str">
        <x:v>https://nka.hu/kiemelt-kategoriak/dontesek/kollegiumi-dontesek/tajekoztato-a-kozgyujtemenyek-kolllegiuma-donteserol/</x:v>
      </x:c>
    </x:row>
    <x:row r="28" ht="158.39999389648438" hidden="0" customHeight="1">
      <x:c r="A28" s="4" t="str">
        <x:v>OKTATÁS, SZAKMAI KÉPZÉS, TOVÁBBKÉPZÉS, TANULMÁNYÚT</x:v>
      </x:c>
      <x:c r="B28" s="4" t="str">
        <x:v>BERKENYE KÖZSÉG ÖNKORMÁNYZATA</x:v>
      </x:c>
      <x:c r="C28" s="4" t="str">
        <x:v>BERKENYE</x:v>
      </x:c>
      <x:c r="D28" s="4" t="str">
        <x:v>OLVASÁSNÉPSZERŰSÍTŐ PROGRAMSOROZAT MEGVALÓSÍTÁSÁRA</x:v>
      </x:c>
      <x:c r="E28" s="5" t="n">
        <x:v>200000</x:v>
      </x:c>
      <x:c r="F28" s="4" t="str">
        <x:v>505104/02043</x:v>
      </x:c>
      <x:c r="G28" s="4" t="str"/>
      <x:c r="H28" s="4" t="str">
        <x:v>https://nka.hu/kiemelt-kategoriak/dontesek/kollegiumi-dontesek/tajekoztato-a-kozgyujtemenyek-kolllegiuma-donteserol/</x:v>
      </x:c>
    </x:row>
    <x:row r="29" ht="158.39999389648438" hidden="0" customHeight="1">
      <x:c r="A29" s="4" t="str">
        <x:v>OKTATÁS, SZAKMAI KÉPZÉS, TOVÁBBKÉPZÉS, TANULMÁNYÚT</x:v>
      </x:c>
      <x:c r="B29" s="4" t="str">
        <x:v>BERZSENYI DÁNIEL KÖNYVTÁR</x:v>
      </x:c>
      <x:c r="C29" s="4" t="str">
        <x:v>SZOMBATHELY</x:v>
      </x:c>
      <x:c r="D29" s="4" t="str">
        <x:v>OLVASÁSNÉPSZERŰSÍTŐ PROGRAMOK MEGVALÓSÍTÁSÁRA A BERZSENYI DÁNIEL KÖNYVTÁRBAN</x:v>
      </x:c>
      <x:c r="E29" s="5" t="n">
        <x:v>800000</x:v>
      </x:c>
      <x:c r="F29" s="4" t="str">
        <x:v>505104/01982</x:v>
      </x:c>
      <x:c r="G29" s="4" t="str"/>
      <x:c r="H29" s="4" t="str">
        <x:v>https://nka.hu/kiemelt-kategoriak/dontesek/kollegiumi-dontesek/tajekoztato-a-kozgyujtemenyek-kolllegiuma-donteserol/</x:v>
      </x:c>
    </x:row>
    <x:row r="30" ht="158.39999389648438" hidden="0" customHeight="1">
      <x:c r="A30" s="4" t="str">
        <x:v>OKTATÁS, SZAKMAI KÉPZÉS, TOVÁBBKÉPZÉS, TANULMÁNYÚT</x:v>
      </x:c>
      <x:c r="B30" s="4" t="str">
        <x:v>BEZI KÖZSÉG ÖNKORMÁNYZATA</x:v>
      </x:c>
      <x:c r="C30" s="4" t="str">
        <x:v>BEZI</x:v>
      </x:c>
      <x:c r="D30" s="4" t="str">
        <x:v>OLVAS A FALU CÍMŰ PROGRAMSOROZAT MEGVALÓSÍTÁSÁRA</x:v>
      </x:c>
      <x:c r="E30" s="5" t="n">
        <x:v>200000</x:v>
      </x:c>
      <x:c r="F30" s="4" t="str">
        <x:v>505104/02000</x:v>
      </x:c>
      <x:c r="G30" s="4" t="str"/>
      <x:c r="H30" s="4" t="str">
        <x:v>https://nka.hu/kiemelt-kategoriak/dontesek/kollegiumi-dontesek/tajekoztato-a-kozgyujtemenyek-kolllegiuma-donteserol/</x:v>
      </x:c>
    </x:row>
    <x:row r="31" ht="184.8000030517578" hidden="0" customHeight="1">
      <x:c r="A31" s="4" t="str">
        <x:v>OKTATÁS, SZAKMAI KÉPZÉS, TOVÁBBKÉPZÉS, TANULMÁNYÚT</x:v>
      </x:c>
      <x:c r="B31" s="4" t="str">
        <x:v>BÉKEFI ANTAL VÁROSI KÖNYVTÁR, MŰVELŐDÉSI HÁZ ÉS STÚDIÓ KB</x:v>
      </x:c>
      <x:c r="C31" s="4" t="str">
        <x:v>ZIRC</x:v>
      </x:c>
      <x:c r="D31" s="4" t="str">
        <x:v>STORYLAB – OLVASÁSNÉPSZERŰSÍTŐ PRORAMOK MEGVALÓSÍTÁSÁRA ALKOTÁS KÖZPONTÚ MEGKÖZELÍTÉSSEL</x:v>
      </x:c>
      <x:c r="E31" s="5" t="n">
        <x:v>500000</x:v>
      </x:c>
      <x:c r="F31" s="4" t="str">
        <x:v>505104/01913</x:v>
      </x:c>
      <x:c r="G31" s="4" t="str"/>
      <x:c r="H31" s="4" t="str">
        <x:v>https://nka.hu/kiemelt-kategoriak/dontesek/kollegiumi-dontesek/tajekoztato-a-kozgyujtemenyek-kolllegiuma-donteserol/</x:v>
      </x:c>
    </x:row>
    <x:row r="32" ht="184.8000030517578" hidden="0" customHeight="1">
      <x:c r="A32" s="4" t="str">
        <x:v>OKTATÁS, SZAKMAI KÉPZÉS, TOVÁBBKÉPZÉS, TANULMÁNYÚT</x:v>
      </x:c>
      <x:c r="B32" s="4" t="str">
        <x:v>BÉKÉS MEGYEI KÖNYVTÁR</x:v>
      </x:c>
      <x:c r="C32" s="4" t="str">
        <x:v>BÉKÉSCSABA</x:v>
      </x:c>
      <x:c r="D32" s="4" t="str">
        <x:v>LAPOZZ VELÜNK! CÍMMEL OLVASÁSNÉPSZERŰSÍTŐ PROGRAMSOROZAT MEGVALÓSÍTÁSÁRA A BÉKÉS MEGYEI KÖNYVTÁRBAN</x:v>
      </x:c>
      <x:c r="E32" s="5" t="n">
        <x:v>800000</x:v>
      </x:c>
      <x:c r="F32" s="4" t="str">
        <x:v>505104/02012</x:v>
      </x:c>
      <x:c r="G32" s="4" t="str"/>
      <x:c r="H32" s="4" t="str">
        <x:v>https://nka.hu/kiemelt-kategoriak/dontesek/kollegiumi-dontesek/tajekoztato-a-kozgyujtemenyek-kolllegiuma-donteserol/</x:v>
      </x:c>
    </x:row>
    <x:row r="33" ht="264" hidden="0" customHeight="1">
      <x:c r="A33" s="4" t="str">
        <x:v>OKTATÁS, SZAKMAI KÉPZÉS, TOVÁBBKÉPZÉS, TANULMÁNYÚT</x:v>
      </x:c>
      <x:c r="B33" s="4" t="str">
        <x:v>BICSÉRD KÖZSÉGI ÖNKORMÁNYZAT</x:v>
      </x:c>
      <x:c r="C33" s="4" t="str">
        <x:v>BICSÉRD</x:v>
      </x:c>
      <x:c r="D33" s="4" t="str">
        <x:v>OLVASÁS NÉPSZERŰSÍTŐ HÉT – EGÉSZ CSALÁDOKAT, MINDEN KOROSZTÁLYT MEGSZÓLÍTÓ ÉS MEGMOZGATÓ PROGRAMOK MEGVALÓSÍTÁSÁRA A KÖNYVTÁRBAN</x:v>
      </x:c>
      <x:c r="E33" s="5" t="n">
        <x:v>200000</x:v>
      </x:c>
      <x:c r="F33" s="4" t="str">
        <x:v>505104/01995</x:v>
      </x:c>
      <x:c r="G33" s="4" t="str"/>
      <x:c r="H33" s="4" t="str">
        <x:v>https://nka.hu/kiemelt-kategoriak/dontesek/kollegiumi-dontesek/tajekoztato-a-kozgyujtemenyek-kolllegiuma-donteserol/</x:v>
      </x:c>
    </x:row>
    <x:row r="34" ht="158.39999389648438" hidden="0" customHeight="1">
      <x:c r="A34" s="4" t="str">
        <x:v>OKTATÁS, SZAKMAI KÉPZÉS, TOVÁBBKÉPZÉS, TANULMÁNYÚT</x:v>
      </x:c>
      <x:c r="B34" s="4" t="str">
        <x:v>BORDÁNY NAGYKÖZSÉG ÖNKORMÁNYZATA</x:v>
      </x:c>
      <x:c r="C34" s="4" t="str">
        <x:v>BORDÁNY</x:v>
      </x:c>
      <x:c r="D34" s="4" t="str">
        <x:v>ÍRÓ-OLVASÓ TALÁLKOZÓK SZERVEZÉSÉRE A BORDÁNYI GYERMEKEK RÉSZÉRE</x:v>
      </x:c>
      <x:c r="E34" s="5" t="n">
        <x:v>400000</x:v>
      </x:c>
      <x:c r="F34" s="4" t="str">
        <x:v>505104/02037</x:v>
      </x:c>
      <x:c r="G34" s="4" t="str"/>
      <x:c r="H34" s="4" t="str">
        <x:v>https://nka.hu/kiemelt-kategoriak/dontesek/kollegiumi-dontesek/tajekoztato-a-kozgyujtemenyek-kolllegiuma-donteserol/</x:v>
      </x:c>
    </x:row>
    <x:row r="35" ht="224.39999389648438" hidden="0" customHeight="1">
      <x:c r="A35" s="4" t="str">
        <x:v>OKTATÁS, SZAKMAI KÉPZÉS, TOVÁBBKÉPZÉS, TANULMÁNYÚT</x:v>
      </x:c>
      <x:c r="B35" s="4" t="str">
        <x:v>BRÓDY SÁNDOR KÖNYVTÁR</x:v>
      </x:c>
      <x:c r="C35" s="4" t="str">
        <x:v>EGER</x:v>
      </x:c>
      <x:c r="D35" s="4" t="str">
        <x:v>ÜZENETEK A MÚLTBÓL ÉS JELENBŐL CÍMŰ OLVASÁSNÉPSZERŰSÍTŐ PROGRAMSOROZAT MEGVALÓSÍTÁSÁRA A BRÓDY SÁNDOR KÖNYVTÁRBAN</x:v>
      </x:c>
      <x:c r="E35" s="5" t="n">
        <x:v>800000</x:v>
      </x:c>
      <x:c r="F35" s="4" t="str">
        <x:v>505104/01994</x:v>
      </x:c>
      <x:c r="G35" s="4" t="str"/>
      <x:c r="H35" s="4" t="str">
        <x:v>https://nka.hu/kiemelt-kategoriak/dontesek/kollegiumi-dontesek/tajekoztato-a-kozgyujtemenyek-kolllegiuma-donteserol/</x:v>
      </x:c>
    </x:row>
    <x:row r="36" ht="237.60000610351562" hidden="0" customHeight="1">
      <x:c r="A36" s="4" t="str">
        <x:v>OKTATÁS, SZAKMAI KÉPZÉS, TOVÁBBKÉPZÉS, TANULMÁNYÚT</x:v>
      </x:c>
      <x:c r="B36" s="4" t="str">
        <x:v>BÜKI MŰVELŐDÉSI ÉS SPORTKÖZPONT, KÖNYVTÁR</x:v>
      </x:c>
      <x:c r="C36" s="4" t="str">
        <x:v>BÜK</x:v>
      </x:c>
      <x:c r="D36" s="4" t="str">
        <x:v>AHOL A MESÉK OTTHONRA TALÁLNAK CSALÁDI OLVASÁSFEJLESZTŐ/OLVASÁSNÉPSZERŰSÍTŐ PROGRAMSOROZAT MEGVALÓSÍTÁSÁRA A BÜKI KÖNYVTÁRBAN</x:v>
      </x:c>
      <x:c r="E36" s="5" t="n">
        <x:v>500000</x:v>
      </x:c>
      <x:c r="F36" s="4" t="str">
        <x:v>505104/01933</x:v>
      </x:c>
      <x:c r="G36" s="4" t="str"/>
      <x:c r="H36" s="4" t="str">
        <x:v>https://nka.hu/kiemelt-kategoriak/dontesek/kollegiumi-dontesek/tajekoztato-a-kozgyujtemenyek-kolllegiuma-donteserol/</x:v>
      </x:c>
    </x:row>
    <x:row r="37" ht="158.39999389648438" hidden="0" customHeight="1">
      <x:c r="A37" s="4" t="str">
        <x:v>OKTATÁS, SZAKMAI KÉPZÉS, TOVÁBBKÉPZÉS, TANULMÁNYÚT</x:v>
      </x:c>
      <x:c r="B37" s="4" t="str">
        <x:v>CSABACSŰD NAGYKÖZSÉG ÖNKORMÁNYZATA</x:v>
      </x:c>
      <x:c r="C37" s="4" t="str">
        <x:v>CSABACSŰD</x:v>
      </x:c>
      <x:c r="D37" s="4" t="str">
        <x:v>OLVASÁSNÉPSZERŰSÍTŐ PROGRAMOK MEGVALÓSÍTÁSÁRA A CSABACSŰDI KÖNYVTÁRBAN</x:v>
      </x:c>
      <x:c r="E37" s="5" t="n">
        <x:v>199966</x:v>
      </x:c>
      <x:c r="F37" s="4" t="str">
        <x:v>505104/01943</x:v>
      </x:c>
      <x:c r="G37" s="4" t="str"/>
      <x:c r="H37" s="4" t="str">
        <x:v>https://nka.hu/kiemelt-kategoriak/dontesek/kollegiumi-dontesek/tajekoztato-a-kozgyujtemenyek-kolllegiuma-donteserol/</x:v>
      </x:c>
    </x:row>
    <x:row r="38" ht="158.39999389648438" hidden="0" customHeight="1">
      <x:c r="A38" s="4" t="str">
        <x:v>OKTATÁS, SZAKMAI KÉPZÉS, TOVÁBBKÉPZÉS, TANULMÁNYÚT</x:v>
      </x:c>
      <x:c r="B38" s="4" t="str">
        <x:v>CSANÁDPALOTAI VÁROSI KÖNYVTÁR</x:v>
      </x:c>
      <x:c r="C38" s="4" t="str">
        <x:v>CSANÁDPALOTA</x:v>
      </x:c>
      <x:c r="D38" s="4" t="str">
        <x:v>OLVASNI JÓ – ÉLMÉNYT ADÓ KÖNYVTÁR CÍMŰ PROGRAMSOROZAT MEGVALÓSÍTÁSÁRA</x:v>
      </x:c>
      <x:c r="E38" s="5" t="n">
        <x:v>476000</x:v>
      </x:c>
      <x:c r="F38" s="4" t="str">
        <x:v>505104/01927</x:v>
      </x:c>
      <x:c r="G38" s="4" t="str"/>
      <x:c r="H38" s="4" t="str">
        <x:v>https://nka.hu/kiemelt-kategoriak/dontesek/kollegiumi-dontesek/tajekoztato-a-kozgyujtemenyek-kolllegiuma-donteserol/</x:v>
      </x:c>
    </x:row>
    <x:row r="39" ht="158.39999389648438" hidden="0" customHeight="1">
      <x:c r="A39" s="4" t="str">
        <x:v>OKTATÁS, SZAKMAI KÉPZÉS, TOVÁBBKÉPZÉS, TANULMÁNYÚT</x:v>
      </x:c>
      <x:c r="B39" s="4" t="str">
        <x:v>CSANYTELEK KÖZSÉG ÖNKORMÁNYZATA</x:v>
      </x:c>
      <x:c r="C39" s="4" t="str">
        <x:v>CSANYTELEK</x:v>
      </x:c>
      <x:c r="D39" s="4" t="str">
        <x:v>OLVASÁSNÉPSZERŰSÍTŐ PROGRAMSOROZAT MEGVALÓSÍTÁSÁRA</x:v>
      </x:c>
      <x:c r="E39" s="5" t="n">
        <x:v>200000</x:v>
      </x:c>
      <x:c r="F39" s="4" t="str">
        <x:v>505104/01912</x:v>
      </x:c>
      <x:c r="G39" s="4" t="str"/>
      <x:c r="H39" s="4" t="str">
        <x:v>https://nka.hu/kiemelt-kategoriak/dontesek/kollegiumi-dontesek/tajekoztato-a-kozgyujtemenyek-kolllegiuma-donteserol/</x:v>
      </x:c>
    </x:row>
    <x:row r="40" ht="237.60000610351562" hidden="0" customHeight="1">
      <x:c r="A40" s="4" t="str">
        <x:v>OKTATÁS, SZAKMAI KÉPZÉS, TOVÁBBKÉPZÉS, TANULMÁNYÚT</x:v>
      </x:c>
      <x:c r="B40" s="4" t="str">
        <x:v>CSÁVOLY KÖZSÉGI ÖNKORMÁNYZAT</x:v>
      </x:c>
      <x:c r="C40" s="4" t="str">
        <x:v>CSÁVOLY</x:v>
      </x:c>
      <x:c r="D40" s="4" t="str">
        <x:v>ÚT A KÖNYVEK VILÁGÁBA A FOLYTATÁS… HOGYAN VEZESSÜK GYERMEKEINKET AZ OLVASÓVÁ VÁLÁS ÚTJÁN? CÍMŰ PROGRAMSOROZAT MEGVALÓSÍTÁSÁRA</x:v>
      </x:c>
      <x:c r="E40" s="5" t="n">
        <x:v>200000</x:v>
      </x:c>
      <x:c r="F40" s="4" t="str">
        <x:v>505104/02008</x:v>
      </x:c>
      <x:c r="G40" s="4" t="str"/>
      <x:c r="H40" s="4" t="str">
        <x:v>https://nka.hu/kiemelt-kategoriak/dontesek/kollegiumi-dontesek/tajekoztato-a-kozgyujtemenyek-kolllegiuma-donteserol/</x:v>
      </x:c>
    </x:row>
    <x:row r="41" ht="158.39999389648438" hidden="0" customHeight="1">
      <x:c r="A41" s="4" t="str">
        <x:v>OKTATÁS, SZAKMAI KÉPZÉS, TOVÁBBKÉPZÉS, TANULMÁNYÚT</x:v>
      </x:c>
      <x:c r="B41" s="4" t="str">
        <x:v>CSEMEGI KÁROLY KÖNYVTÁR</x:v>
      </x:c>
      <x:c r="C41" s="4" t="str">
        <x:v>CSONGRÁD</x:v>
      </x:c>
      <x:c r="D41" s="4" t="str">
        <x:v>SZÍNES KIHÍVÁS PROGRAMSOROZAT MEGVALÓSÍTÁSÁRA</x:v>
      </x:c>
      <x:c r="E41" s="5" t="n">
        <x:v>500000</x:v>
      </x:c>
      <x:c r="F41" s="4" t="str">
        <x:v>505104/02001</x:v>
      </x:c>
      <x:c r="G41" s="4" t="str"/>
      <x:c r="H41" s="4" t="str">
        <x:v>https://nka.hu/kiemelt-kategoriak/dontesek/kollegiumi-dontesek/tajekoztato-a-kozgyujtemenyek-kolllegiuma-donteserol/</x:v>
      </x:c>
    </x:row>
    <x:row r="42" ht="158.39999389648438" hidden="0" customHeight="1">
      <x:c r="A42" s="4" t="str">
        <x:v>OKTATÁS, SZAKMAI KÉPZÉS, TOVÁBBKÉPZÉS, TANULMÁNYÚT</x:v>
      </x:c>
      <x:c r="B42" s="4" t="str">
        <x:v>CSENGELE KÖZÉSGI ÖNKORMÁNYZAT</x:v>
      </x:c>
      <x:c r="C42" s="4" t="str">
        <x:v>CSENGELE</x:v>
      </x:c>
      <x:c r="D42" s="4" t="str">
        <x:v>OLVASÁSNÉPSZERŰSÍTŐ PROGRAMOK MEGVALÓSÍTÁSÁRA A CSENGELEI KÖNYVTÁRBAN</x:v>
      </x:c>
      <x:c r="E42" s="5" t="n">
        <x:v>200000</x:v>
      </x:c>
      <x:c r="F42" s="4" t="str">
        <x:v>505104/01907</x:v>
      </x:c>
      <x:c r="G42" s="4" t="str"/>
      <x:c r="H42" s="4" t="str">
        <x:v>https://nka.hu/kiemelt-kategoriak/dontesek/kollegiumi-dontesek/tajekoztato-a-kozgyujtemenyek-kolllegiuma-donteserol/</x:v>
      </x:c>
    </x:row>
    <x:row r="43" ht="171.60000610351562" hidden="0" customHeight="1">
      <x:c r="A43" s="4" t="str">
        <x:v>OKTATÁS, SZAKMAI KÉPZÉS, TOVÁBBKÉPZÉS, TANULMÁNYÚT</x:v>
      </x:c>
      <x:c r="B43" s="4" t="str">
        <x:v>CSOHÁNY KÁLMÁN VÁROSI KÖNYVTÁR ÉS MŰVELŐDÉSI KÖZPONT</x:v>
      </x:c>
      <x:c r="C43" s="4" t="str">
        <x:v>PÁSZTÓ</x:v>
      </x:c>
      <x:c r="D43" s="4" t="str">
        <x:v>MESEKOSÁR A KÖNYVTÁRBAN – MESÉS ÓRÁK PROGRAMSOROZAT MEGVALÓSÍTÁSÁRA A LEGKISEBBEKNEK</x:v>
      </x:c>
      <x:c r="E43" s="5" t="n">
        <x:v>500000</x:v>
      </x:c>
      <x:c r="F43" s="4" t="str">
        <x:v>505104/02055</x:v>
      </x:c>
      <x:c r="G43" s="4" t="str"/>
      <x:c r="H43" s="4" t="str">
        <x:v>https://nka.hu/kiemelt-kategoriak/dontesek/kollegiumi-dontesek/tajekoztato-a-kozgyujtemenyek-kolllegiuma-donteserol/</x:v>
      </x:c>
    </x:row>
    <x:row r="44" ht="158.39999389648438" hidden="0" customHeight="1">
      <x:c r="A44" s="4" t="str">
        <x:v>OKTATÁS, SZAKMAI KÉPZÉS, TOVÁBBKÉPZÉS, TANULMÁNYÚT</x:v>
      </x:c>
      <x:c r="B44" s="4" t="str">
        <x:v>CSORBA GYŐZŐ KÖNYVTÁR</x:v>
      </x:c>
      <x:c r="C44" s="4" t="str">
        <x:v>PÉCS</x:v>
      </x:c>
      <x:c r="D44" s="4" t="str">
        <x:v>OLVASÁSRA HANGOLVA PROGRAMSOROZAT MEGVALÓSÍTÁSÁRA</x:v>
      </x:c>
      <x:c r="E44" s="5" t="n">
        <x:v>800000</x:v>
      </x:c>
      <x:c r="F44" s="4" t="str">
        <x:v>505104/01992</x:v>
      </x:c>
      <x:c r="G44" s="4" t="str"/>
      <x:c r="H44" s="4" t="str">
        <x:v>https://nka.hu/kiemelt-kategoriak/dontesek/kollegiumi-dontesek/tajekoztato-a-kozgyujtemenyek-kolllegiuma-donteserol/</x:v>
      </x:c>
    </x:row>
    <x:row r="45" ht="158.39999389648438" hidden="0" customHeight="1">
      <x:c r="A45" s="4" t="str">
        <x:v>OKTATÁS, SZAKMAI KÉPZÉS, TOVÁBBKÉPZÉS, TANULMÁNYÚT</x:v>
      </x:c>
      <x:c r="B45" s="4" t="str">
        <x:v>CSORNAI VÁROSI MŰVELŐDÉSI KÖZPONT ÉS KÖNYVTÁR</x:v>
      </x:c>
      <x:c r="C45" s="4" t="str">
        <x:v>CSORNA</x:v>
      </x:c>
      <x:c r="D45" s="4" t="str">
        <x:v>CSORNAI CSALÁDI CSALOGATÓ CÍMŰ PROGRAMSOROZAT MEGVALÓSÍTÁSÁRA</x:v>
      </x:c>
      <x:c r="E45" s="5" t="n">
        <x:v>500000</x:v>
      </x:c>
      <x:c r="F45" s="4" t="str">
        <x:v>505104/02028</x:v>
      </x:c>
      <x:c r="G45" s="4" t="str"/>
      <x:c r="H45" s="4" t="str">
        <x:v>https://nka.hu/kiemelt-kategoriak/dontesek/kollegiumi-dontesek/tajekoztato-a-kozgyujtemenyek-kolllegiuma-donteserol/</x:v>
      </x:c>
    </x:row>
    <x:row r="46" ht="158.39999389648438" hidden="0" customHeight="1">
      <x:c r="A46" s="4" t="str">
        <x:v>OKTATÁS, SZAKMAI KÉPZÉS, TOVÁBBKÉPZÉS, TANULMÁNYÚT</x:v>
      </x:c>
      <x:c r="B46" s="4" t="str">
        <x:v>DEÁK FERENC MEGYEI ÉS VÁROSI KÖNYVTÁR</x:v>
      </x:c>
      <x:c r="C46" s="4" t="str">
        <x:v>ZALAEGERSZEG</x:v>
      </x:c>
      <x:c r="D46" s="4" t="str">
        <x:v>MESELÁMPÁS OLVASÁSNÉPSZERŰSÍTŐ ÉLMÉNYKÖNYVTÁRI PROGRAMOK II. MEGVALÓSÍTÁSÁRA</x:v>
      </x:c>
      <x:c r="E46" s="5" t="n">
        <x:v>760000</x:v>
      </x:c>
      <x:c r="F46" s="4" t="str">
        <x:v>505104/01939</x:v>
      </x:c>
      <x:c r="G46" s="4" t="str"/>
      <x:c r="H46" s="4" t="str">
        <x:v>https://nka.hu/kiemelt-kategoriak/dontesek/kollegiumi-dontesek/tajekoztato-a-kozgyujtemenyek-kolllegiuma-donteserol/</x:v>
      </x:c>
    </x:row>
    <x:row r="47" ht="171.60000610351562" hidden="0" customHeight="1">
      <x:c r="A47" s="4" t="str">
        <x:v>OKTATÁS, SZAKMAI KÉPZÉS, TOVÁBBKÉPZÉS, TANULMÁNYÚT</x:v>
      </x:c>
      <x:c r="B47" s="4" t="str">
        <x:v>DERECSKE VÁROSI MŰVELŐDÉSI KÖZPONT ÉS KÖNYVTÁR</x:v>
      </x:c>
      <x:c r="C47" s="4" t="str">
        <x:v>DERECSKE</x:v>
      </x:c>
      <x:c r="D47" s="4" t="str">
        <x:v>OLVASÁSRA HANGOLVA – ÉLMÉNYALAPÚ IRODALMI PROGRAMOK MEGRENDEZÉSÉRE GYEREKEKNEK</x:v>
      </x:c>
      <x:c r="E47" s="5" t="n">
        <x:v>500000</x:v>
      </x:c>
      <x:c r="F47" s="4" t="str">
        <x:v>505104/01941</x:v>
      </x:c>
      <x:c r="G47" s="4" t="str"/>
      <x:c r="H47" s="4" t="str">
        <x:v>https://nka.hu/kiemelt-kategoriak/dontesek/kollegiumi-dontesek/tajekoztato-a-kozgyujtemenyek-kolllegiuma-donteserol/</x:v>
      </x:c>
    </x:row>
    <x:row r="48" ht="158.39999389648438" hidden="0" customHeight="1">
      <x:c r="A48" s="4" t="str">
        <x:v>OKTATÁS, SZAKMAI KÉPZÉS, TOVÁBBKÉPZÉS, TANULMÁNYÚT</x:v>
      </x:c>
      <x:c r="B48" s="4" t="str">
        <x:v>DÉRCZY FERENC KÖNYVTÁR ÉS KÖZÖSSÉGI HÁZ</x:v>
      </x:c>
      <x:c r="C48" s="4" t="str">
        <x:v>KONDOROS</x:v>
      </x:c>
      <x:c r="D48" s="4" t="str">
        <x:v>UTAZÁS A KÖNYVEK BIRODALMÁBA II. PROGRAMSOROZAT MEGVALÓSÍTÁSÁRA</x:v>
      </x:c>
      <x:c r="E48" s="5" t="n">
        <x:v>500000</x:v>
      </x:c>
      <x:c r="F48" s="4" t="str">
        <x:v>505104/02033</x:v>
      </x:c>
      <x:c r="G48" s="4" t="str"/>
      <x:c r="H48" s="4" t="str">
        <x:v>https://nka.hu/kiemelt-kategoriak/dontesek/kollegiumi-dontesek/tajekoztato-a-kozgyujtemenyek-kolllegiuma-donteserol/</x:v>
      </x:c>
    </x:row>
    <x:row r="49" ht="158.39999389648438" hidden="0" customHeight="1">
      <x:c r="A49" s="4" t="str">
        <x:v>OKTATÁS, SZAKMAI KÉPZÉS, TOVÁBBKÉPZÉS, TANULMÁNYÚT</x:v>
      </x:c>
      <x:c r="B49" s="4" t="str">
        <x:v>DÉRYNÉ MŰVELŐDÉSI HÁZ ÉS KÖNYVTÁR</x:v>
      </x:c>
      <x:c r="C49" s="4" t="str">
        <x:v>ÜLLÉS</x:v>
      </x:c>
      <x:c r="D49" s="4" t="str">
        <x:v>KALANDRA FEL! LENYŰGÖZŐ IRODALOM! PROGRAMSOROZAT MEGVALÓSÍTÁSÁRA</x:v>
      </x:c>
      <x:c r="E49" s="5" t="n">
        <x:v>500000</x:v>
      </x:c>
      <x:c r="F49" s="4" t="str">
        <x:v>505104/01908</x:v>
      </x:c>
      <x:c r="G49" s="4" t="str"/>
      <x:c r="H49" s="4" t="str">
        <x:v>https://nka.hu/kiemelt-kategoriak/dontesek/kollegiumi-dontesek/tajekoztato-a-kozgyujtemenyek-kolllegiuma-donteserol/</x:v>
      </x:c>
    </x:row>
    <x:row r="50" ht="171.60000610351562" hidden="0" customHeight="1">
      <x:c r="A50" s="4" t="str">
        <x:v>OKTATÁS, SZAKMAI KÉPZÉS, TOVÁBBKÉPZÉS, TANULMÁNYÚT</x:v>
      </x:c>
      <x:c r="B50" s="4" t="str">
        <x:v>DOMASZÉK NAGYKÖZSÉGI ÖNKORMÁNYZAT</x:v>
      </x:c>
      <x:c r="C50" s="4" t="str">
        <x:v>DOMASZÉK</x:v>
      </x:c>
      <x:c r="D50" s="4" t="str">
        <x:v>MESÉK SZÁRNYÁN – OLVASÓ KALANDOK GYERMEKEKNEK CÍMŰ PROGRAMSOROZAT MEGVALÓSÍTÁSÁRA</x:v>
      </x:c>
      <x:c r="E50" s="5" t="n">
        <x:v>200000</x:v>
      </x:c>
      <x:c r="F50" s="4" t="str">
        <x:v>505104/02063</x:v>
      </x:c>
      <x:c r="G50" s="4" t="str"/>
      <x:c r="H50" s="4" t="str">
        <x:v>https://nka.hu/kiemelt-kategoriak/dontesek/kollegiumi-dontesek/tajekoztato-a-kozgyujtemenyek-kolllegiuma-donteserol/</x:v>
      </x:c>
    </x:row>
    <x:row r="51" ht="158.39999389648438" hidden="0" customHeight="1">
      <x:c r="A51" s="4" t="str">
        <x:v>OKTATÁS, SZAKMAI KÉPZÉS, TOVÁBBKÉPZÉS, TANULMÁNYÚT</x:v>
      </x:c>
      <x:c r="B51" s="4" t="str">
        <x:v>DOMBEGYHÁZ NAGYKÖZSÉG ÖNKORMÁNYZATA</x:v>
      </x:c>
      <x:c r="C51" s="4" t="str">
        <x:v>DOMBEGYHÁZ</x:v>
      </x:c>
      <x:c r="D51" s="4" t="str">
        <x:v>OLVASÁSNÉPSZERŰSÍTŐ PROGRAMSOROZAT MEGVALÓSÍTÁSÁRA DOMBEGYHÁZON</x:v>
      </x:c>
      <x:c r="E51" s="5" t="n">
        <x:v>200000</x:v>
      </x:c>
      <x:c r="F51" s="4" t="str">
        <x:v>505104/01960</x:v>
      </x:c>
      <x:c r="G51" s="4" t="str"/>
      <x:c r="H51" s="4" t="str">
        <x:v>https://nka.hu/kiemelt-kategoriak/dontesek/kollegiumi-dontesek/tajekoztato-a-kozgyujtemenyek-kolllegiuma-donteserol/</x:v>
      </x:c>
    </x:row>
    <x:row r="52" ht="198" hidden="0" customHeight="1">
      <x:c r="A52" s="4" t="str">
        <x:v>OKTATÁS, SZAKMAI KÉPZÉS, TOVÁBBKÉPZÉS, TANULMÁNYÚT</x:v>
      </x:c>
      <x:c r="B52" s="4" t="str">
        <x:v>DOMBÓVÁRI MŰVELŐDÉSI HÁZ, KÖNYVTÁR ÉS HELYTÖRTÉNETI GYŰJTEMÉNY</x:v>
      </x:c>
      <x:c r="C52" s="4" t="str">
        <x:v>DOMBÓVÁR</x:v>
      </x:c>
      <x:c r="D52" s="4" t="str">
        <x:v>NŐI HANGOK NŐK, KÖNYVEK, TÖRTÉNETEK NŐI SORSOK AZ ÍRÁS ÉS OLVASÁS TÜKRÉBEN CÍMŰ PROGRAMSOROZAT MEGVALÓSÍTÁSÁRA</x:v>
      </x:c>
      <x:c r="E52" s="5" t="n">
        <x:v>280000</x:v>
      </x:c>
      <x:c r="F52" s="4" t="str">
        <x:v>505104/01909</x:v>
      </x:c>
      <x:c r="G52" s="4" t="str"/>
      <x:c r="H52" s="4" t="str">
        <x:v>https://nka.hu/kiemelt-kategoriak/dontesek/kollegiumi-dontesek/tajekoztato-a-kozgyujtemenyek-kolllegiuma-donteserol/</x:v>
      </x:c>
    </x:row>
    <x:row r="53" ht="158.39999389648438" hidden="0" customHeight="1">
      <x:c r="A53" s="4" t="str">
        <x:v>OKTATÁS, SZAKMAI KÉPZÉS, TOVÁBBKÉPZÉS, TANULMÁNYÚT</x:v>
      </x:c>
      <x:c r="B53" s="4" t="str">
        <x:v>DR. KOVÁCS PÁL KÖNYVTÁR ÉS KÖZÖSSÉGI TÉR</x:v>
      </x:c>
      <x:c r="C53" s="4" t="str">
        <x:v>GYŐR</x:v>
      </x:c>
      <x:c r="D53" s="4" t="str">
        <x:v>HÓDOLUNK AZ OLVASÁSNAK! – OLVASÁSNÉPSZERŰSÍTŐ PROGRAMSOROZAT MEGVALÓSÍTÁSÁRA</x:v>
      </x:c>
      <x:c r="E53" s="5" t="n">
        <x:v>800000</x:v>
      </x:c>
      <x:c r="F53" s="4" t="str">
        <x:v>505104/01955</x:v>
      </x:c>
      <x:c r="G53" s="4" t="str"/>
      <x:c r="H53" s="4" t="str">
        <x:v>https://nka.hu/kiemelt-kategoriak/dontesek/kollegiumi-dontesek/tajekoztato-a-kozgyujtemenyek-kolllegiuma-donteserol/</x:v>
      </x:c>
    </x:row>
    <x:row r="54" ht="158.39999389648438" hidden="0" customHeight="1">
      <x:c r="A54" s="4" t="str">
        <x:v>OKTATÁS, SZAKMAI KÉPZÉS, TOVÁBBKÉPZÉS, TANULMÁNYÚT</x:v>
      </x:c>
      <x:c r="B54" s="4" t="str">
        <x:v>ECSEG KÖZSÉG ÖNKORMÁNYZATA</x:v>
      </x:c>
      <x:c r="C54" s="4" t="str">
        <x:v>ECSEG</x:v>
      </x:c>
      <x:c r="D54" s="4" t="str">
        <x:v>KÖZTÜNK ÉLŐ IRODALOM CÍMŰ PROGRAMSOROZAT MEGRENDEZÉSÉRE</x:v>
      </x:c>
      <x:c r="E54" s="5" t="n">
        <x:v>200000</x:v>
      </x:c>
      <x:c r="F54" s="4" t="str">
        <x:v>505104/01945</x:v>
      </x:c>
      <x:c r="G54" s="4" t="str"/>
      <x:c r="H54" s="4" t="str">
        <x:v>https://nka.hu/kiemelt-kategoriak/dontesek/kollegiumi-dontesek/tajekoztato-a-kozgyujtemenyek-kolllegiuma-donteserol/</x:v>
      </x:c>
    </x:row>
    <x:row r="55" ht="158.39999389648438" hidden="0" customHeight="1">
      <x:c r="A55" s="4" t="str">
        <x:v>OKTATÁS, SZAKMAI KÉPZÉS, TOVÁBBKÉPZÉS, TANULMÁNYÚT</x:v>
      </x:c>
      <x:c r="B55" s="4" t="str">
        <x:v>EDELÉNYI MŰVELŐDÉSI ÉS SPORTKÖZPONT, KÖNYVTÁR ÉS KÖZÉRDEKŰ MUZEÁLIS KIÁLLÍTÓHELY</x:v>
      </x:c>
      <x:c r="C55" s="4" t="str">
        <x:v>EDELÉNY</x:v>
      </x:c>
      <x:c r="D55" s="4" t="str">
        <x:v>OLVASÁSNÉPSZERŰSÍTŐ PROGRAMOK MEGVALÓSÍTÁSÁRA AZ EDELÉNYI KÖNYVTÁRBAN</x:v>
      </x:c>
      <x:c r="E55" s="5" t="n">
        <x:v>500000</x:v>
      </x:c>
      <x:c r="F55" s="4" t="str">
        <x:v>505104/01998</x:v>
      </x:c>
      <x:c r="G55" s="4" t="str"/>
      <x:c r="H55" s="4" t="str">
        <x:v>https://nka.hu/kiemelt-kategoriak/dontesek/kollegiumi-dontesek/tajekoztato-a-kozgyujtemenyek-kolllegiuma-donteserol/</x:v>
      </x:c>
    </x:row>
    <x:row r="56" ht="316.79998779296875" hidden="0" customHeight="1">
      <x:c r="A56" s="4" t="str">
        <x:v>OKTATÁS, SZAKMAI KÉPZÉS, TOVÁBBKÉPZÉS, TANULMÁNYÚT</x:v>
      </x:c>
      <x:c r="B56" s="4" t="str">
        <x:v>EÖTVÖS KÁROLY KÖNYVTÁR</x:v>
      </x:c>
      <x:c r="C56" s="4" t="str">
        <x:v>VESZPRÉM</x:v>
      </x:c>
      <x:c r="D56" s="4" t="str">
        <x:v>ÉLŐBEN AZ ALKOTÓKKAL – ÉLMÉNYKÖZPONTÚ ÍRÓ-OLVASÓ TALÁLKOZÓK, BESZÉLGETÉSEK KICSIKNEK ÉS NAGYOKNAK CÍMMEL OLVASÁSNÉPSZERŰSÍTŐ PROGRAMSOROZAT MEGVALÓSÍTÁSÁRA</x:v>
      </x:c>
      <x:c r="E56" s="5" t="n">
        <x:v>800000</x:v>
      </x:c>
      <x:c r="F56" s="4" t="str">
        <x:v>505104/01986</x:v>
      </x:c>
      <x:c r="G56" s="4" t="str"/>
      <x:c r="H56" s="4" t="str">
        <x:v>https://nka.hu/kiemelt-kategoriak/dontesek/kollegiumi-dontesek/tajekoztato-a-kozgyujtemenyek-kolllegiuma-donteserol/</x:v>
      </x:c>
    </x:row>
    <x:row r="57" ht="158.39999389648438" hidden="0" customHeight="1">
      <x:c r="A57" s="4" t="str">
        <x:v>OKTATÁS, SZAKMAI KÉPZÉS, TOVÁBBKÉPZÉS, TANULMÁNYÚT</x:v>
      </x:c>
      <x:c r="B57" s="4" t="str">
        <x:v>EÖTVÖS KÁROLY KÖZSÉGI KÖNYVTÁR ÉS MŰVELŐDÉSI HÁZ</x:v>
      </x:c>
      <x:c r="C57" s="4" t="str">
        <x:v>MEZŐSZENTGYÖRGY</x:v>
      </x:c>
      <x:c r="D57" s="4" t="str">
        <x:v>MESÉTŐL A KÖNYVAJÁNLÓIG CÍMMEL OLVASÁSNÉPSZERŰSÍTŐ PROGRAMSOROZAT MEGVALÓSÍTÁSÁRA</x:v>
      </x:c>
      <x:c r="E57" s="5" t="n">
        <x:v>500000</x:v>
      </x:c>
      <x:c r="F57" s="4" t="str">
        <x:v>505104/01920</x:v>
      </x:c>
      <x:c r="G57" s="4" t="str"/>
      <x:c r="H57" s="4" t="str">
        <x:v>https://nka.hu/kiemelt-kategoriak/dontesek/kollegiumi-dontesek/tajekoztato-a-kozgyujtemenyek-kolllegiuma-donteserol/</x:v>
      </x:c>
    </x:row>
    <x:row r="58" ht="171.60000610351562" hidden="0" customHeight="1">
      <x:c r="A58" s="4" t="str">
        <x:v>OKTATÁS, SZAKMAI KÉPZÉS, TOVÁBBKÉPZÉS, TANULMÁNYÚT</x:v>
      </x:c>
      <x:c r="B58" s="4" t="str">
        <x:v>ERCSI EÖTVÖS JÓZSEF MŰVELŐDÉSI HÁZ ÉS KÖNYVTÁR</x:v>
      </x:c>
      <x:c r="C58" s="4" t="str">
        <x:v>ERCSI</x:v>
      </x:c>
      <x:c r="D58" s="4" t="str">
        <x:v>KÖZÖSSÉGÉPÍTÉS ÉS OLVASÁSNÉPSZERŰSÍTÉS A DIAFILMEKEN KERESZTÜL CÍMŰ PROGRAMSOROZAT MEGVALÓSÍTÁSÁRA</x:v>
      </x:c>
      <x:c r="E58" s="5" t="n">
        <x:v>240000</x:v>
      </x:c>
      <x:c r="F58" s="4" t="str">
        <x:v>505104/02052</x:v>
      </x:c>
      <x:c r="G58" s="4" t="str"/>
      <x:c r="H58" s="4" t="str">
        <x:v>https://nka.hu/kiemelt-kategoriak/dontesek/kollegiumi-dontesek/tajekoztato-a-kozgyujtemenyek-kolllegiuma-donteserol/</x:v>
      </x:c>
    </x:row>
    <x:row r="59" ht="158.39999389648438" hidden="0" customHeight="1">
      <x:c r="A59" s="4" t="str">
        <x:v>OKTATÁS, SZAKMAI KÉPZÉS, TOVÁBBKÉPZÉS, TANULMÁNYÚT</x:v>
      </x:c>
      <x:c r="B59" s="4" t="str">
        <x:v>ERDŐKERTESI FALUHÁZ ÉS KÖNYVTÁR</x:v>
      </x:c>
      <x:c r="C59" s="4" t="str">
        <x:v>ERDŐKERTES</x:v>
      </x:c>
      <x:c r="D59" s="4" t="str">
        <x:v>AMÍG A MAMA FŐZ CÍMŰ OLVASÁSNÉPSZERŰSÍTŐ PROGRAMSOROZAT MEGVALÓSÍTÁSÁRA</x:v>
      </x:c>
      <x:c r="E59" s="5" t="n">
        <x:v>500000</x:v>
      </x:c>
      <x:c r="F59" s="4" t="str">
        <x:v>505104/01991</x:v>
      </x:c>
      <x:c r="G59" s="4" t="str"/>
      <x:c r="H59" s="4" t="str">
        <x:v>https://nka.hu/kiemelt-kategoriak/dontesek/kollegiumi-dontesek/tajekoztato-a-kozgyujtemenyek-kolllegiuma-donteserol/</x:v>
      </x:c>
    </x:row>
    <x:row r="60" ht="211.1999969482422" hidden="0" customHeight="1">
      <x:c r="A60" s="4" t="str">
        <x:v>OKTATÁS, SZAKMAI KÉPZÉS, TOVÁBBKÉPZÉS, TANULMÁNYÚT</x:v>
      </x:c>
      <x:c r="B60" s="4" t="str">
        <x:v>ERZSÉBET VIGADÓ ÉS VÁROSI KÖNYVTÁR ÉS KÖZÉTKEZTETÉSI INTÉZMÉNY</x:v>
      </x:c>
      <x:c r="C60" s="4" t="str">
        <x:v>BÓLY</x:v>
      </x:c>
      <x:c r="D60" s="4" t="str">
        <x:v>24 ÓRA AZ OLVASÁSÉRT – TÖBB KOROSZTÁLYT MEGSZÓLÍTÓ OLVASÁSNÉPSZERŰSÍTŐ ÉS KÖZÖSSÉGÉPÍTŐ PROGRAMSOROZAT MEGVALÓSÍTÁSÁRA</x:v>
      </x:c>
      <x:c r="E60" s="5" t="n">
        <x:v>250000</x:v>
      </x:c>
      <x:c r="F60" s="4" t="str">
        <x:v>505104/01918</x:v>
      </x:c>
      <x:c r="G60" s="4" t="str"/>
      <x:c r="H60" s="4" t="str">
        <x:v>https://nka.hu/kiemelt-kategoriak/dontesek/kollegiumi-dontesek/tajekoztato-a-kozgyujtemenyek-kolllegiuma-donteserol/</x:v>
      </x:c>
    </x:row>
    <x:row r="61" ht="158.39999389648438" hidden="0" customHeight="1">
      <x:c r="A61" s="4" t="str">
        <x:v>OKTATÁS, SZAKMAI KÉPZÉS, TOVÁBBKÉPZÉS, TANULMÁNYÚT</x:v>
      </x:c>
      <x:c r="B61" s="4" t="str">
        <x:v>FÁKLYA MŰVELŐDÉSI HÁZ ÉS KÖNYVTÁR</x:v>
      </x:c>
      <x:c r="C61" s="4" t="str">
        <x:v>LETENYE</x:v>
      </x:c>
      <x:c r="D61" s="4" t="str">
        <x:v>BEVEZETÉS A KÖNYVTÁRBA CÍMŰ PROGRAMSOROZAT MEGVALÓSÍTÁSÁRA</x:v>
      </x:c>
      <x:c r="E61" s="5" t="n">
        <x:v>300000</x:v>
      </x:c>
      <x:c r="F61" s="4" t="str">
        <x:v>505104/01925</x:v>
      </x:c>
      <x:c r="G61" s="4" t="str"/>
      <x:c r="H61" s="4" t="str">
        <x:v>https://nka.hu/kiemelt-kategoriak/dontesek/kollegiumi-dontesek/tajekoztato-a-kozgyujtemenyek-kolllegiuma-donteserol/</x:v>
      </x:c>
    </x:row>
    <x:row r="62" ht="158.39999389648438" hidden="0" customHeight="1">
      <x:c r="A62" s="4" t="str">
        <x:v>OKTATÁS, SZAKMAI KÉPZÉS, TOVÁBBKÉPZÉS, TANULMÁNYÚT</x:v>
      </x:c>
      <x:c r="B62" s="4" t="str">
        <x:v>FEHÉRGYARMATI MÓRICZ ZSIGMOND MŰVELŐDÉSI HÁZ ÉS KÖNYVTÁR</x:v>
      </x:c>
      <x:c r="C62" s="4" t="str">
        <x:v>FEHÉRGYARMAT</x:v>
      </x:c>
      <x:c r="D62" s="4" t="str">
        <x:v>OLVASÁSNÉPSZERŰSÍTŐ PROGRAMSOROZAT MEGVALÓSÍTÁSÁRA</x:v>
      </x:c>
      <x:c r="E62" s="5" t="n">
        <x:v>130000</x:v>
      </x:c>
      <x:c r="F62" s="4" t="str">
        <x:v>505104/01923</x:v>
      </x:c>
      <x:c r="G62" s="4" t="str"/>
      <x:c r="H62" s="4" t="str">
        <x:v>https://nka.hu/kiemelt-kategoriak/dontesek/kollegiumi-dontesek/tajekoztato-a-kozgyujtemenyek-kolllegiuma-donteserol/</x:v>
      </x:c>
    </x:row>
    <x:row r="63" ht="184.8000030517578" hidden="0" customHeight="1">
      <x:c r="A63" s="4" t="str">
        <x:v>OKTATÁS, SZAKMAI KÉPZÉS, TOVÁBBKÉPZÉS, TANULMÁNYÚT</x:v>
      </x:c>
      <x:c r="B63" s="4" t="str">
        <x:v>FEJÉR GYÖRGY VÁROSI KÖNYVTÁR</x:v>
      </x:c>
      <x:c r="C63" s="4" t="str">
        <x:v>KESZTHELY</x:v>
      </x:c>
      <x:c r="D63" s="4" t="str">
        <x:v>IRODALOM HANGJAI CÍMMEL KÖZÖSSÉGI OLVASÁSNÉPSZERŰSÍTŐ NAP MEGRENDEZÉSÉRE ZENÉS PROGRAMOKKAL</x:v>
      </x:c>
      <x:c r="E63" s="5" t="n">
        <x:v>250000</x:v>
      </x:c>
      <x:c r="F63" s="4" t="str">
        <x:v>505104/01944</x:v>
      </x:c>
      <x:c r="G63" s="4" t="str"/>
      <x:c r="H63" s="4" t="str">
        <x:v>https://nka.hu/kiemelt-kategoriak/dontesek/kollegiumi-dontesek/tajekoztato-a-kozgyujtemenyek-kolllegiuma-donteserol/</x:v>
      </x:c>
    </x:row>
    <x:row r="64" ht="171.60000610351562" hidden="0" customHeight="1">
      <x:c r="A64" s="4" t="str">
        <x:v>OKTATÁS, SZAKMAI KÉPZÉS, TOVÁBBKÉPZÉS, TANULMÁNYÚT</x:v>
      </x:c>
      <x:c r="B64" s="4" t="str">
        <x:v>FELSŐZSOLCAI KÖZÖSSÉGI HÁZ ÉS VÁROSI KÖNYVTÁR</x:v>
      </x:c>
      <x:c r="C64" s="4" t="str">
        <x:v>FELSŐZSOLCA</x:v>
      </x:c>
      <x:c r="D64" s="4" t="str">
        <x:v>JÁTÉK A SZAVAKKAL – ÉLŐ IRODALOM CÍMŰ PROGRAMSOROZAT MEGVALÓSÍTÁSÁRA GYEREKEKNEK ÉS FELNŐTTEKNEK</x:v>
      </x:c>
      <x:c r="E64" s="5" t="n">
        <x:v>500000</x:v>
      </x:c>
      <x:c r="F64" s="4" t="str">
        <x:v>505104/02031</x:v>
      </x:c>
      <x:c r="G64" s="4" t="str"/>
      <x:c r="H64" s="4" t="str">
        <x:v>https://nka.hu/kiemelt-kategoriak/dontesek/kollegiumi-dontesek/tajekoztato-a-kozgyujtemenyek-kolllegiuma-donteserol/</x:v>
      </x:c>
    </x:row>
    <x:row r="65" ht="158.39999389648438" hidden="0" customHeight="1">
      <x:c r="A65" s="4" t="str">
        <x:v>OKTATÁS, SZAKMAI KÉPZÉS, TOVÁBBKÉPZÉS, TANULMÁNYÚT</x:v>
      </x:c>
      <x:c r="B65" s="4" t="str">
        <x:v>FONYÓDI MŰVELŐDÉSI KÖZPONT, KÖNYVTÁR ÉS MUZEÁLIS GYŰJTEMÉNY</x:v>
      </x:c>
      <x:c r="C65" s="4" t="str">
        <x:v>FONYÓD</x:v>
      </x:c>
      <x:c r="D65" s="4" t="str">
        <x:v>OLVASÁSNÉPSZERŰSÍTÉSRE A FONYÓDI KÖNYVTÁRBAN</x:v>
      </x:c>
      <x:c r="E65" s="5" t="n">
        <x:v>500000</x:v>
      </x:c>
      <x:c r="F65" s="4" t="str">
        <x:v>505104/01937</x:v>
      </x:c>
      <x:c r="G65" s="4" t="str"/>
      <x:c r="H65" s="4" t="str">
        <x:v>https://nka.hu/kiemelt-kategoriak/dontesek/kollegiumi-dontesek/tajekoztato-a-kozgyujtemenyek-kolllegiuma-donteserol/</x:v>
      </x:c>
    </x:row>
    <x:row r="66" ht="158.39999389648438" hidden="0" customHeight="1">
      <x:c r="A66" s="4" t="str">
        <x:v>OKTATÁS, SZAKMAI KÉPZÉS, TOVÁBBKÉPZÉS, TANULMÁNYÚT</x:v>
      </x:c>
      <x:c r="B66" s="4" t="str">
        <x:v>FORRÁSKÚT KÖZSÉG ÖNKORMÁNYZATA</x:v>
      </x:c>
      <x:c r="C66" s="4" t="str">
        <x:v>FORRÁSKÚT</x:v>
      </x:c>
      <x:c r="D66" s="4" t="str">
        <x:v>VÁLJ TE IS OLVASÓVÁ! – OLVASÁST NÉPSZERŰSÍTŐ PROGRAMOK MEGVALÓSÍTÁSÁRA FORRÁSKÚTON</x:v>
      </x:c>
      <x:c r="E66" s="5" t="n">
        <x:v>200000</x:v>
      </x:c>
      <x:c r="F66" s="4" t="str">
        <x:v>505104/02002</x:v>
      </x:c>
      <x:c r="G66" s="4" t="str"/>
      <x:c r="H66" s="4" t="str">
        <x:v>https://nka.hu/kiemelt-kategoriak/dontesek/kollegiumi-dontesek/tajekoztato-a-kozgyujtemenyek-kolllegiuma-donteserol/</x:v>
      </x:c>
    </x:row>
    <x:row r="67" ht="171.60000610351562" hidden="0" customHeight="1">
      <x:c r="A67" s="4" t="str">
        <x:v>OKTATÁS, SZAKMAI KÉPZÉS, TOVÁBBKÉPZÉS, TANULMÁNYÚT</x:v>
      </x:c>
      <x:c r="B67" s="4" t="str">
        <x:v>FŐVÁROSI SZABÓ ERVIN KÖNYVTÁR</x:v>
      </x:c>
      <x:c r="C67" s="4" t="str">
        <x:v>BUDAPEST</x:v>
      </x:c>
      <x:c r="D67" s="4" t="str">
        <x:v>TÖRTÉNETEK ÉS TUDÁS AZ OLVASÁS ÉLMÉNYE ÉS ÉRTELMEZŐ EREJE CÍMŰ PROGRAMSOROZAT MEGVALÓSÍTÁSÁRA</x:v>
      </x:c>
      <x:c r="E67" s="5" t="n">
        <x:v>1500000</x:v>
      </x:c>
      <x:c r="F67" s="4" t="str">
        <x:v>505104/02022</x:v>
      </x:c>
      <x:c r="G67" s="4" t="str"/>
      <x:c r="H67" s="4" t="str">
        <x:v>https://nka.hu/kiemelt-kategoriak/dontesek/kollegiumi-dontesek/tajekoztato-a-kozgyujtemenyek-kolllegiuma-donteserol/</x:v>
      </x:c>
    </x:row>
    <x:row r="68" ht="198" hidden="0" customHeight="1">
      <x:c r="A68" s="4" t="str">
        <x:v>OKTATÁS, SZAKMAI KÉPZÉS, TOVÁBBKÉPZÉS, TANULMÁNYÚT</x:v>
      </x:c>
      <x:c r="B68" s="4" t="str">
        <x:v>FURTAI ÁLTALÁNOS MŰVELŐDÉSI KÖZPONT</x:v>
      </x:c>
      <x:c r="C68" s="4" t="str">
        <x:v>FURTA</x:v>
      </x:c>
      <x:c r="D68" s="4" t="str">
        <x:v>HETEK – KULTURÁLIS ÖSSZEFOGÁS HÉT TELEPÜLÉSEN CÍMMEL OLVASÁSNÉPSZERŰSÍTŐ PROGRAMSOROZAT MEGVALÓSÍTÁSÁRA</x:v>
      </x:c>
      <x:c r="E68" s="5" t="n">
        <x:v>200000</x:v>
      </x:c>
      <x:c r="F68" s="4" t="str">
        <x:v>505104/02038</x:v>
      </x:c>
      <x:c r="G68" s="4" t="str"/>
      <x:c r="H68" s="4" t="str">
        <x:v>https://nka.hu/kiemelt-kategoriak/dontesek/kollegiumi-dontesek/tajekoztato-a-kozgyujtemenyek-kolllegiuma-donteserol/</x:v>
      </x:c>
    </x:row>
    <x:row r="69" ht="198" hidden="0" customHeight="1">
      <x:c r="A69" s="4" t="str">
        <x:v>OKTATÁS, SZAKMAI KÉPZÉS, TOVÁBBKÉPZÉS, TANULMÁNYÚT</x:v>
      </x:c>
      <x:c r="B69" s="4" t="str">
        <x:v>GÁRDONYI GÉZA MŰVELŐDÉSI HÁZ ÉS KÖNYVTÁR EGYESÜLET</x:v>
      </x:c>
      <x:c r="C69" s="4" t="str">
        <x:v>SZÉKESFEHÉRVÁR</x:v>
      </x:c>
      <x:c r="D69" s="4" t="str">
        <x:v>OLVASÁSNÉPSZERŰSÍTŐ ÉS KÖZÖSSÉGI KÖNYVTÁRI PROGRAMOKRA A GÁRDONYI GÉZA MŰVELŐDÉSI HÁZ KÖNYVTÁRÁBAN</x:v>
      </x:c>
      <x:c r="E69" s="5" t="n">
        <x:v>418089</x:v>
      </x:c>
      <x:c r="F69" s="4" t="str">
        <x:v>505104/01959</x:v>
      </x:c>
      <x:c r="G69" s="4" t="str"/>
      <x:c r="H69" s="4" t="str">
        <x:v>https://nka.hu/kiemelt-kategoriak/dontesek/kollegiumi-dontesek/tajekoztato-a-kozgyujtemenyek-kolllegiuma-donteserol/</x:v>
      </x:c>
    </x:row>
    <x:row r="70" ht="224.39999389648438" hidden="0" customHeight="1">
      <x:c r="A70" s="4" t="str">
        <x:v>OKTATÁS, SZAKMAI KÉPZÉS, TOVÁBBKÉPZÉS, TANULMÁNYÚT</x:v>
      </x:c>
      <x:c r="B70" s="4" t="str">
        <x:v>GÖDÖLLŐI VÁROSI KÖNYVTÁR ÉS INFORMÁCIÓS KÖZPONT</x:v>
      </x:c>
      <x:c r="C70" s="4" t="str">
        <x:v>GÖDÖLLŐ</x:v>
      </x:c>
      <x:c r="D70" s="4" t="str">
        <x:v>KÖNYVTÁRKOMMANDÓK CÍMMEL A GÖDÖLLŐI VÁROSI KÖNYVTÁR ÉS INFORMÁCIÓS KÖZPONT OLVASÁSNÉPSZERŰSÍTŐ RENDEZVÉNYSOROZATÁRA</x:v>
      </x:c>
      <x:c r="E70" s="5" t="n">
        <x:v>250000</x:v>
      </x:c>
      <x:c r="F70" s="4" t="str">
        <x:v>505104/01931</x:v>
      </x:c>
      <x:c r="G70" s="4" t="str"/>
      <x:c r="H70" s="4" t="str">
        <x:v>https://nka.hu/kiemelt-kategoriak/dontesek/kollegiumi-dontesek/tajekoztato-a-kozgyujtemenyek-kolllegiuma-donteserol/</x:v>
      </x:c>
    </x:row>
    <x:row r="71" ht="158.39999389648438" hidden="0" customHeight="1">
      <x:c r="A71" s="4" t="str">
        <x:v>OKTATÁS, SZAKMAI KÉPZÉS, TOVÁBBKÉPZÉS, TANULMÁNYÚT</x:v>
      </x:c>
      <x:c r="B71" s="4" t="str">
        <x:v>HALASI VÁROSMENEDZSER NONPROFIT KORLÁTOLT FELELŐSSÉGŰ TÁRSASÁG</x:v>
      </x:c>
      <x:c r="C71" s="4" t="str">
        <x:v>KISKUNHALAS</x:v>
      </x:c>
      <x:c r="D71" s="4" t="str">
        <x:v>PROGRAMOK SZERVEZÉSÉRE AZ OLVASÁSNÉPSZERŰSÍTÉS JEGYÉBEN</x:v>
      </x:c>
      <x:c r="E71" s="5" t="n">
        <x:v>500000</x:v>
      </x:c>
      <x:c r="F71" s="4" t="str">
        <x:v>505104/01976</x:v>
      </x:c>
      <x:c r="G71" s="4" t="str"/>
      <x:c r="H71" s="4" t="str">
        <x:v>https://nka.hu/kiemelt-kategoriak/dontesek/kollegiumi-dontesek/tajekoztato-a-kozgyujtemenyek-kolllegiuma-donteserol/</x:v>
      </x:c>
    </x:row>
    <x:row r="72" ht="211.1999969482422" hidden="0" customHeight="1">
      <x:c r="A72" s="4" t="str">
        <x:v>OKTATÁS, SZAKMAI KÉPZÉS, TOVÁBBKÉPZÉS, TANULMÁNYÚT</x:v>
      </x:c>
      <x:c r="B72" s="4" t="str">
        <x:v>HALIS ISTVÁN VÁROSI KÖNYVTÁR</x:v>
      </x:c>
      <x:c r="C72" s="4" t="str">
        <x:v>NAGYKANIZSA</x:v>
      </x:c>
      <x:c r="D72" s="4" t="str">
        <x:v>LÉLEKTÁR CÍMŰ ELŐADÁSSOROZAT ÉS OLVASÓPROGRAM MEGVALÓSÍTÁSÁRA A LELKI EGÉSZSÉG ÉS GYERMEKNEVELÉS TÉMAKÖREIBEN</x:v>
      </x:c>
      <x:c r="E72" s="5" t="n">
        <x:v>500000</x:v>
      </x:c>
      <x:c r="F72" s="4" t="str">
        <x:v>505104/01987</x:v>
      </x:c>
      <x:c r="G72" s="4" t="str"/>
      <x:c r="H72" s="4" t="str">
        <x:v>https://nka.hu/kiemelt-kategoriak/dontesek/kollegiumi-dontesek/tajekoztato-a-kozgyujtemenyek-kolllegiuma-donteserol/</x:v>
      </x:c>
    </x:row>
    <x:row r="73" ht="198" hidden="0" customHeight="1">
      <x:c r="A73" s="4" t="str">
        <x:v>OKTATÁS, SZAKMAI KÉPZÉS, TOVÁBBKÉPZÉS, TANULMÁNYÚT</x:v>
      </x:c>
      <x:c r="B73" s="4" t="str">
        <x:v>HAMVAS BÉLA PEST MEGYEI KÖNYVTÁR</x:v>
      </x:c>
      <x:c r="C73" s="4" t="str">
        <x:v>SZENTENDRE</x:v>
      </x:c>
      <x:c r="D73" s="4" t="str">
        <x:v>OLVASÁS+ CÍMŰ OLVASÁSNÉPSZERŰSÍTŐ PROGRAMSOROZAT MEGVALÓSÍTÁSÁRA A HAMVAS BÉLA PEST MEGYEI KÖNYVTÁRBAN</x:v>
      </x:c>
      <x:c r="E73" s="5" t="n">
        <x:v>800000</x:v>
      </x:c>
      <x:c r="F73" s="4" t="str">
        <x:v>505104/02049</x:v>
      </x:c>
      <x:c r="G73" s="4" t="str"/>
      <x:c r="H73" s="4" t="str">
        <x:v>https://nka.hu/kiemelt-kategoriak/dontesek/kollegiumi-dontesek/tajekoztato-a-kozgyujtemenyek-kolllegiuma-donteserol/</x:v>
      </x:c>
    </x:row>
    <x:row r="74" ht="198" hidden="0" customHeight="1">
      <x:c r="A74" s="4" t="str">
        <x:v>OKTATÁS, SZAKMAI KÉPZÉS, TOVÁBBKÉPZÉS, TANULMÁNYÚT</x:v>
      </x:c>
      <x:c r="B74" s="4" t="str">
        <x:v>HAMVAS BÉLA VÁROSI KÖNYVTÁR</x:v>
      </x:c>
      <x:c r="C74" s="4" t="str">
        <x:v>SZÁZHALOMBATTA</x:v>
      </x:c>
      <x:c r="D74" s="4" t="str">
        <x:v>ÍRÓK AZ OLVASÁSÉRT IRODALMI TALÁLKOZÁSOK SZÁZHALOMBATTÁN CÍMŰ OLVASÁSNÉPSZERŰSÍTŐ PROGRAMSOROZATRA</x:v>
      </x:c>
      <x:c r="E74" s="5" t="n">
        <x:v>250000</x:v>
      </x:c>
      <x:c r="F74" s="4" t="str">
        <x:v>505104/01921</x:v>
      </x:c>
      <x:c r="G74" s="4" t="str"/>
      <x:c r="H74" s="4" t="str">
        <x:v>https://nka.hu/kiemelt-kategoriak/dontesek/kollegiumi-dontesek/tajekoztato-a-kozgyujtemenyek-kolllegiuma-donteserol/</x:v>
      </x:c>
    </x:row>
    <x:row r="75" ht="184.8000030517578" hidden="0" customHeight="1">
      <x:c r="A75" s="4" t="str">
        <x:v>OKTATÁS, SZAKMAI KÉPZÉS, TOVÁBBKÉPZÉS, TANULMÁNYÚT</x:v>
      </x:c>
      <x:c r="B75" s="4" t="str">
        <x:v>HARKA KÖZSÉG ÖNKORMÁNYZATA</x:v>
      </x:c>
      <x:c r="C75" s="4" t="str">
        <x:v>HARKA</x:v>
      </x:c>
      <x:c r="D75" s="4" t="str">
        <x:v>KÖRTÁNC A VILÁG KÖRÜL CÍMŰ OLVASÁSNÉPSZERŰSÍTŐ PROGRAMSOROZAT MEGVALÓSÍTÁSÁRA A HARKAI KÖNYVTÁRBAN</x:v>
      </x:c>
      <x:c r="E75" s="5" t="n">
        <x:v>160000</x:v>
      </x:c>
      <x:c r="F75" s="4" t="str">
        <x:v>505104/01910</x:v>
      </x:c>
      <x:c r="G75" s="4" t="str"/>
      <x:c r="H75" s="4" t="str">
        <x:v>https://nka.hu/kiemelt-kategoriak/dontesek/kollegiumi-dontesek/tajekoztato-a-kozgyujtemenyek-kolllegiuma-donteserol/</x:v>
      </x:c>
    </x:row>
    <x:row r="76" ht="224.39999389648438" hidden="0" customHeight="1">
      <x:c r="A76" s="4" t="str">
        <x:v>OKTATÁS, SZAKMAI KÉPZÉS, TOVÁBBKÉPZÉS, TANULMÁNYÚT</x:v>
      </x:c>
      <x:c r="B76" s="4" t="str">
        <x:v>HÉHALOM KÖZSÉG ÖNKORMÁNYZATA</x:v>
      </x:c>
      <x:c r="C76" s="4" t="str">
        <x:v>HÉHALOM</x:v>
      </x:c>
      <x:c r="D76" s="4" t="str">
        <x:v>TESTVÉRTELEPÜLÉSI KÖNYVBEMUTATÓ ÉS IRODALMI EST MEGVALÓSÍTÁSÁRA A MINDENKI KARÁCSONYA ÜNNEPSÉG KERETÉBEN</x:v>
      </x:c>
      <x:c r="E76" s="5" t="n">
        <x:v>200000</x:v>
      </x:c>
      <x:c r="F76" s="4" t="str">
        <x:v>505104/01952</x:v>
      </x:c>
      <x:c r="G76" s="4" t="str"/>
      <x:c r="H76" s="4" t="str">
        <x:v>https://nka.hu/kiemelt-kategoriak/dontesek/kollegiumi-dontesek/tajekoztato-a-kozgyujtemenyek-kolllegiuma-donteserol/</x:v>
      </x:c>
    </x:row>
    <x:row r="77" ht="158.39999389648438" hidden="0" customHeight="1">
      <x:c r="A77" s="4" t="str">
        <x:v>OKTATÁS, SZAKMAI KÉPZÉS, TOVÁBBKÉPZÉS, TANULMÁNYÚT</x:v>
      </x:c>
      <x:c r="B77" s="4" t="str">
        <x:v>II. RÁKÓCZI FERENC KÖNYVTÁR</x:v>
      </x:c>
      <x:c r="C77" s="4" t="str">
        <x:v>MISKOLC</x:v>
      </x:c>
      <x:c r="D77" s="4" t="str">
        <x:v>OLVASÁSNÉPSZERŰSÍTŐ PROGRAMOK MEGVALÓSÍTÁSÁRA A II. RÁKÓCZI FERENC KÖNYVTÁRBAN</x:v>
      </x:c>
      <x:c r="E77" s="5" t="n">
        <x:v>800000</x:v>
      </x:c>
      <x:c r="F77" s="4" t="str">
        <x:v>505104/01968</x:v>
      </x:c>
      <x:c r="G77" s="4" t="str"/>
      <x:c r="H77" s="4" t="str">
        <x:v>https://nka.hu/kiemelt-kategoriak/dontesek/kollegiumi-dontesek/tajekoztato-a-kozgyujtemenyek-kolllegiuma-donteserol/</x:v>
      </x:c>
    </x:row>
    <x:row r="78" ht="237.60000610351562" hidden="0" customHeight="1">
      <x:c r="A78" s="4" t="str">
        <x:v>OKTATÁS, SZAKMAI KÉPZÉS, TOVÁBBKÉPZÉS, TANULMÁNYÚT</x:v>
      </x:c>
      <x:c r="B78" s="4" t="str">
        <x:v>ILLYÉS GYULA KÖNYVTÁR</x:v>
      </x:c>
      <x:c r="C78" s="4" t="str">
        <x:v>SZEKSZÁRD</x:v>
      </x:c>
      <x:c r="D78" s="4" t="str">
        <x:v>MINŐSÉGI PROGRAMOK A MINŐSÉGI ÉPÜLETBEN – OLVASÁSNÉPSZERŰSÍTÉS AZ ILLYÉS GYULA KÖNYVTÁRBAN CÍMŰ PROGRAMSOROZAT MEGVALÓSÍTÁSÁRA</x:v>
      </x:c>
      <x:c r="E78" s="5" t="n">
        <x:v>800000</x:v>
      </x:c>
      <x:c r="F78" s="4" t="str">
        <x:v>505104/02057</x:v>
      </x:c>
      <x:c r="G78" s="4" t="str"/>
      <x:c r="H78" s="4" t="str">
        <x:v>https://nka.hu/kiemelt-kategoriak/dontesek/kollegiumi-dontesek/tajekoztato-a-kozgyujtemenyek-kolllegiuma-donteserol/</x:v>
      </x:c>
    </x:row>
    <x:row r="79" ht="171.60000610351562" hidden="0" customHeight="1">
      <x:c r="A79" s="4" t="str">
        <x:v>OKTATÁS, SZAKMAI KÉPZÉS, TOVÁBBKÉPZÉS, TANULMÁNYÚT</x:v>
      </x:c>
      <x:c r="B79" s="4" t="str">
        <x:v>IPOLYI ARNOLD MŰVELŐDÉSI KÖZPONT, KÖNYVTÁR ÉS BUTYKA BÉLA HELYTÖRTÉNETI GYŰJTEMÉNY</x:v>
      </x:c>
      <x:c r="C79" s="4" t="str">
        <x:v>TÖRÖKSZENTMIKLÓS</x:v>
      </x:c>
      <x:c r="D79" s="4" t="str">
        <x:v>OLVASÁSNÉPSZERŰSÍTŐ PROGRAMOK MEGVALÓSÍTÁSÁRA</x:v>
      </x:c>
      <x:c r="E79" s="5" t="n">
        <x:v>500000</x:v>
      </x:c>
      <x:c r="F79" s="4" t="str">
        <x:v>505104/02041</x:v>
      </x:c>
      <x:c r="G79" s="4" t="str"/>
      <x:c r="H79" s="4" t="str">
        <x:v>https://nka.hu/kiemelt-kategoriak/dontesek/kollegiumi-dontesek/tajekoztato-a-kozgyujtemenyek-kolllegiuma-donteserol/</x:v>
      </x:c>
    </x:row>
    <x:row r="80" ht="171.60000610351562" hidden="0" customHeight="1">
      <x:c r="A80" s="4" t="str">
        <x:v>OKTATÁS, SZAKMAI KÉPZÉS, TOVÁBBKÉPZÉS, TANULMÁNYÚT</x:v>
      </x:c>
      <x:c r="B80" s="4" t="str">
        <x:v>JÁSZBERÉNYI VÁROSI KÖNYVTÁR</x:v>
      </x:c>
      <x:c r="C80" s="4" t="str">
        <x:v>JÁSZBERÉNY</x:v>
      </x:c>
      <x:c r="D80" s="4" t="str">
        <x:v>OLVASÁSNÉPSZERŰSÍTŐ RENDEZVÉNYEK MEGVALÓSÍTÁSÁRA A JÁSZBERÉNYI VÁROSI KÖNYVTÁRBAN</x:v>
      </x:c>
      <x:c r="E80" s="5" t="n">
        <x:v>500000</x:v>
      </x:c>
      <x:c r="F80" s="4" t="str">
        <x:v>505104/01906</x:v>
      </x:c>
      <x:c r="G80" s="4" t="str"/>
      <x:c r="H80" s="4" t="str">
        <x:v>https://nka.hu/kiemelt-kategoriak/dontesek/kollegiumi-dontesek/tajekoztato-a-kozgyujtemenyek-kolllegiuma-donteserol/</x:v>
      </x:c>
    </x:row>
    <x:row r="81" ht="277.20001220703125" hidden="0" customHeight="1">
      <x:c r="A81" s="4" t="str">
        <x:v>OKTATÁS, SZAKMAI KÉPZÉS, TOVÁBBKÉPZÉS, TANULMÁNYÚT</x:v>
      </x:c>
      <x:c r="B81" s="4" t="str">
        <x:v>JÓZSEF ATTILA KÖNYVTÁR DUNAÚJVÁROS</x:v>
      </x:c>
      <x:c r="C81" s="4" t="str">
        <x:v>DUNAÚJVÁROS</x:v>
      </x:c>
      <x:c r="D81" s="4" t="str">
        <x:v>IRODALOM BIRODALOM CÍMŰ OLVASÁSNÉPSZERŰSÍTŐ PROGRAMSOROZAT MEGVALÓSÍTÁSÁRA A DUNAÚJVÁROSI JÓZSEF ATTILA KÖNYVTÁR GYERMEKKÖNYVTÁRÁBAN</x:v>
      </x:c>
      <x:c r="E81" s="5" t="n">
        <x:v>500000</x:v>
      </x:c>
      <x:c r="F81" s="4" t="str">
        <x:v>505104/01915</x:v>
      </x:c>
      <x:c r="G81" s="4" t="str"/>
      <x:c r="H81" s="4" t="str">
        <x:v>https://nka.hu/kiemelt-kategoriak/dontesek/kollegiumi-dontesek/tajekoztato-a-kozgyujtemenyek-kolllegiuma-donteserol/</x:v>
      </x:c>
    </x:row>
    <x:row r="82" ht="171.60000610351562" hidden="0" customHeight="1">
      <x:c r="A82" s="4" t="str">
        <x:v>OKTATÁS, SZAKMAI KÉPZÉS, TOVÁBBKÉPZÉS, TANULMÁNYÚT</x:v>
      </x:c>
      <x:c r="B82" s="4" t="str">
        <x:v>JÓZSEF ATTILA VÁROSI KÖNYVTÁR ÉS MÚZEUM</x:v>
      </x:c>
      <x:c r="C82" s="4" t="str">
        <x:v>MAKÓ</x:v>
      </x:c>
      <x:c r="D82" s="4" t="str">
        <x:v>OLVASÁSNÉPSZERŰSÍTŐ PROGRAMOK MEGVALÓSÍTÁSÁRA A MAKÓI JÓZSEF ATTILA VÁROSI KÖNYVTÁRBAN</x:v>
      </x:c>
      <x:c r="E82" s="5" t="n">
        <x:v>497809</x:v>
      </x:c>
      <x:c r="F82" s="4" t="str">
        <x:v>505104/02003</x:v>
      </x:c>
      <x:c r="G82" s="4" t="str"/>
      <x:c r="H82" s="4" t="str">
        <x:v>https://nka.hu/kiemelt-kategoriak/dontesek/kollegiumi-dontesek/tajekoztato-a-kozgyujtemenyek-kolllegiuma-donteserol/</x:v>
      </x:c>
    </x:row>
    <x:row r="83" ht="158.39999389648438" hidden="0" customHeight="1">
      <x:c r="A83" s="4" t="str">
        <x:v>OKTATÁS, SZAKMAI KÉPZÉS, TOVÁBBKÉPZÉS, TANULMÁNYÚT</x:v>
      </x:c>
      <x:c r="B83" s="4" t="str">
        <x:v>KATONA JÓZSEF KÖNYVTÁR</x:v>
      </x:c>
      <x:c r="C83" s="4" t="str">
        <x:v>KECSKEMÉT</x:v>
      </x:c>
      <x:c r="D83" s="4" t="str">
        <x:v>JÓKAI KIRAKÓS – OLVASÁSNÉPSZERŰSÍTŐ PROGRAMSOROZAT MEGVALÓSÍTÁSÁRA</x:v>
      </x:c>
      <x:c r="E83" s="5" t="n">
        <x:v>800000</x:v>
      </x:c>
      <x:c r="F83" s="4" t="str">
        <x:v>505104/01985</x:v>
      </x:c>
      <x:c r="G83" s="4" t="str"/>
      <x:c r="H83" s="4" t="str">
        <x:v>https://nka.hu/kiemelt-kategoriak/dontesek/kollegiumi-dontesek/tajekoztato-a-kozgyujtemenyek-kolllegiuma-donteserol/</x:v>
      </x:c>
    </x:row>
    <x:row r="84" ht="184.8000030517578" hidden="0" customHeight="1">
      <x:c r="A84" s="4" t="str">
        <x:v>OKTATÁS, SZAKMAI KÉPZÉS, TOVÁBBKÉPZÉS, TANULMÁNYÚT</x:v>
      </x:c>
      <x:c r="B84" s="4" t="str">
        <x:v>KEMENESALJAI MŰVELŐDÉSI KÖZPONT ÉS KÖNYVTÁR</x:v>
      </x:c>
      <x:c r="C84" s="4" t="str">
        <x:v>CELLDÖMÖLK</x:v>
      </x:c>
      <x:c r="D84" s="4" t="str">
        <x:v>KÖNYVTÁRBA MENTEM, CSILLAGOKIG ÉRTEM CÍMŰ OLVASÁSNÉPSZERŰSÍTŐ PROGRAMSOROZAT MEGVALÓSÍTÁSÁRA</x:v>
      </x:c>
      <x:c r="E84" s="5" t="n">
        <x:v>500000</x:v>
      </x:c>
      <x:c r="F84" s="4" t="str">
        <x:v>505104/02016</x:v>
      </x:c>
      <x:c r="G84" s="4" t="str"/>
      <x:c r="H84" s="4" t="str">
        <x:v>https://nka.hu/kiemelt-kategoriak/dontesek/kollegiumi-dontesek/tajekoztato-a-kozgyujtemenyek-kolllegiuma-donteserol/</x:v>
      </x:c>
    </x:row>
    <x:row r="85" ht="158.39999389648438" hidden="0" customHeight="1">
      <x:c r="A85" s="4" t="str">
        <x:v>OKTATÁS, SZAKMAI KÉPZÉS, TOVÁBBKÉPZÉS, TANULMÁNYÚT</x:v>
      </x:c>
      <x:c r="B85" s="4" t="str">
        <x:v>KEMENESPÁLFA KÖZSÉG ÖNKORMÁNYZATA</x:v>
      </x:c>
      <x:c r="C85" s="4" t="str">
        <x:v>KEMENESPÁLFA</x:v>
      </x:c>
      <x:c r="D85" s="4" t="str">
        <x:v>OLVASÁSNÉPSZERŰSÍTŐ PROGRAMSOROZAT MEGVALÓSÍTÁSÁRA</x:v>
      </x:c>
      <x:c r="E85" s="5" t="n">
        <x:v>200000</x:v>
      </x:c>
      <x:c r="F85" s="4" t="str">
        <x:v>505104/01946</x:v>
      </x:c>
      <x:c r="G85" s="4" t="str"/>
      <x:c r="H85" s="4" t="str">
        <x:v>https://nka.hu/kiemelt-kategoriak/dontesek/kollegiumi-dontesek/tajekoztato-a-kozgyujtemenyek-kolllegiuma-donteserol/</x:v>
      </x:c>
    </x:row>
    <x:row r="86" ht="158.39999389648438" hidden="0" customHeight="1">
      <x:c r="A86" s="4" t="str">
        <x:v>OKTATÁS, SZAKMAI KÉPZÉS, TOVÁBBKÉPZÉS, TANULMÁNYÚT</x:v>
      </x:c>
      <x:c r="B86" s="4" t="str">
        <x:v>KEMENESSÖMJÉN KÖZSÉG ÖNKORMÁNYZATA</x:v>
      </x:c>
      <x:c r="C86" s="4" t="str">
        <x:v>KEMENESSÖMJÉN</x:v>
      </x:c>
      <x:c r="D86" s="4" t="str">
        <x:v>MESEKLUB KEMENESSÖMJÉNBEN CÍMŰ OLVASÁSNÉPSZERŰSÍTŐ PROGRAMSOROZAT MEGVALÓSÍTÁSÁRA</x:v>
      </x:c>
      <x:c r="E86" s="5" t="n">
        <x:v>200000</x:v>
      </x:c>
      <x:c r="F86" s="4" t="str">
        <x:v>505104/02017</x:v>
      </x:c>
      <x:c r="G86" s="4" t="str"/>
      <x:c r="H86" s="4" t="str">
        <x:v>https://nka.hu/kiemelt-kategoriak/dontesek/kollegiumi-dontesek/tajekoztato-a-kozgyujtemenyek-kolllegiuma-donteserol/</x:v>
      </x:c>
    </x:row>
    <x:row r="87" ht="277.20001220703125" hidden="0" customHeight="1">
      <x:c r="A87" s="4" t="str">
        <x:v>OKTATÁS, SZAKMAI KÉPZÉS, TOVÁBBKÉPZÉS, TANULMÁNYÚT</x:v>
      </x:c>
      <x:c r="B87" s="4" t="str">
        <x:v>KÉTSOPRONY KÖZSÉG ÖNKORMÁNYZATA</x:v>
      </x:c>
      <x:c r="C87" s="4" t="str">
        <x:v>KÉTSOPRONY</x:v>
      </x:c>
      <x:c r="D87" s="4" t="str">
        <x:v>OLVASÁSNÉPSZERŰSÍTŐ PROGRAMOK MEGVALÓSÍTÁSÁRA KORTÁRS IRODALMI MŰVEK BEVONÁSÁVAL AZ ÁLTALÁNOS ISKOLA ALSÓ- ÉS FELSŐ TAGOZATOS KOROSZTÁLYA SZÁMÁRA</x:v>
      </x:c>
      <x:c r="E87" s="5" t="n">
        <x:v>200000</x:v>
      </x:c>
      <x:c r="F87" s="4" t="str">
        <x:v>505104/01996</x:v>
      </x:c>
      <x:c r="G87" s="4" t="str"/>
      <x:c r="H87" s="4" t="str">
        <x:v>https://nka.hu/kiemelt-kategoriak/dontesek/kollegiumi-dontesek/tajekoztato-a-kozgyujtemenyek-kolllegiuma-donteserol/</x:v>
      </x:c>
    </x:row>
    <x:row r="88" ht="237.60000610351562" hidden="0" customHeight="1">
      <x:c r="A88" s="4" t="str">
        <x:v>OKTATÁS, SZAKMAI KÉPZÉS, TOVÁBBKÉPZÉS, TANULMÁNYÚT</x:v>
      </x:c>
      <x:c r="B88" s="4" t="str">
        <x:v>KISFALUDY SÁNDOR MŰVELŐDÉSI KÖZPONT, KÖNYVTÁR ÉS EMLÉKHÁZ</x:v>
      </x:c>
      <x:c r="C88" s="4" t="str">
        <x:v>SÜMEG</x:v>
      </x:c>
      <x:c r="D88" s="4" t="str">
        <x:v>ADY 150 CÍMMEL OLVASÁSNÉPSZERŰSÍTŐ PROGRAMSOROZAT MEGVALÓSÍTÁSÁRA ADY ENDRE SZÜLETÉSÉNEK CENTENÁRIUMÁHOZ KAPCSOLÓDÓAN</x:v>
      </x:c>
      <x:c r="E88" s="5" t="n">
        <x:v>450000</x:v>
      </x:c>
      <x:c r="F88" s="4" t="str">
        <x:v>505104/02060</x:v>
      </x:c>
      <x:c r="G88" s="4" t="str"/>
      <x:c r="H88" s="4" t="str">
        <x:v>https://nka.hu/kiemelt-kategoriak/dontesek/kollegiumi-dontesek/tajekoztato-a-kozgyujtemenyek-kolllegiuma-donteserol/</x:v>
      </x:c>
    </x:row>
    <x:row r="89" ht="184.8000030517578" hidden="0" customHeight="1">
      <x:c r="A89" s="4" t="str">
        <x:v>OKTATÁS, SZAKMAI KÉPZÉS, TOVÁBBKÉPZÉS, TANULMÁNYÚT</x:v>
      </x:c>
      <x:c r="B89" s="4" t="str">
        <x:v>KISKUNFÉLEGYHÁZI PETŐFI SÁNDOR VÁROSI KÖNYVTÁR</x:v>
      </x:c>
      <x:c r="C89" s="4" t="str">
        <x:v>KISKUNFÉLEGYHÁZA</x:v>
      </x:c>
      <x:c r="D89" s="4" t="str">
        <x:v>ÍRÓK KÖZÖTT – OLVASÁSNÉPSZERŰSÍTŐ TALÁLKOZÓK CÍMŰ PROGRAMSOROZAT MEGVALÓSÍTÁSÁRA KISKUNFÉLEGYHÁZÁN</x:v>
      </x:c>
      <x:c r="E89" s="5" t="n">
        <x:v>500000</x:v>
      </x:c>
      <x:c r="F89" s="4" t="str">
        <x:v>505104/02039</x:v>
      </x:c>
      <x:c r="G89" s="4" t="str"/>
      <x:c r="H89" s="4" t="str">
        <x:v>https://nka.hu/kiemelt-kategoriak/dontesek/kollegiumi-dontesek/tajekoztato-a-kozgyujtemenyek-kolllegiuma-donteserol/</x:v>
      </x:c>
    </x:row>
    <x:row r="90" ht="158.39999389648438" hidden="0" customHeight="1">
      <x:c r="A90" s="4" t="str">
        <x:v>OKTATÁS, SZAKMAI KÉPZÉS, TOVÁBBKÉPZÉS, TANULMÁNYÚT</x:v>
      </x:c>
      <x:c r="B90" s="4" t="str">
        <x:v>KISZOMBOR NAGYKÖZSÉG ÖNKORMÁNYZATA</x:v>
      </x:c>
      <x:c r="C90" s="4" t="str">
        <x:v>KISZOMBOR</x:v>
      </x:c>
      <x:c r="D90" s="4" t="str">
        <x:v>OLVASÁSNÉPSZERŰSÍTŐ PROGRAMOK MEGVALÓSÍTÁSÁRA</x:v>
      </x:c>
      <x:c r="E90" s="5" t="n">
        <x:v>200000</x:v>
      </x:c>
      <x:c r="F90" s="4" t="str">
        <x:v>505104/02034</x:v>
      </x:c>
      <x:c r="G90" s="4" t="str"/>
      <x:c r="H90" s="4" t="str">
        <x:v>https://nka.hu/kiemelt-kategoriak/dontesek/kollegiumi-dontesek/tajekoztato-a-kozgyujtemenyek-kolllegiuma-donteserol/</x:v>
      </x:c>
    </x:row>
    <x:row r="91" ht="158.39999389648438" hidden="0" customHeight="1">
      <x:c r="A91" s="4" t="str">
        <x:v>OKTATÁS, SZAKMAI KÉPZÉS, TOVÁBBKÉPZÉS, TANULMÁNYÚT</x:v>
      </x:c>
      <x:c r="B91" s="4" t="str">
        <x:v>KOMLÓVERZUM LÁTOGATÓKÖZPONT, VÁROSI KÖNYVTÁR ÉS MUZEÁLIS GYŰJTEMÉNY</x:v>
      </x:c>
      <x:c r="C91" s="4" t="str">
        <x:v>KOMLÓ</x:v>
      </x:c>
      <x:c r="D91" s="4" t="str">
        <x:v>OLVASÁSNÉPSZERŰSÍTŐ PROGRAMSOROZAT MEGVALÓSÍTÁSÁRA</x:v>
      </x:c>
      <x:c r="E91" s="5" t="n">
        <x:v>500000</x:v>
      </x:c>
      <x:c r="F91" s="4" t="str">
        <x:v>505104/01997</x:v>
      </x:c>
      <x:c r="G91" s="4" t="str"/>
      <x:c r="H91" s="4" t="str">
        <x:v>https://nka.hu/kiemelt-kategoriak/dontesek/kollegiumi-dontesek/tajekoztato-a-kozgyujtemenyek-kolllegiuma-donteserol/</x:v>
      </x:c>
    </x:row>
    <x:row r="92" ht="184.8000030517578" hidden="0" customHeight="1">
      <x:c r="A92" s="4" t="str">
        <x:v>OKTATÁS, SZAKMAI KÉPZÉS, TOVÁBBKÉPZÉS, TANULMÁNYÚT</x:v>
      </x:c>
      <x:c r="B92" s="4" t="str">
        <x:v>KOVÁCS MÁTÉ VÁROSI MŰVELŐDÉSI KÖZPONT ÉS KÖNYVTÁR</x:v>
      </x:c>
      <x:c r="C92" s="4" t="str">
        <x:v>HAJDÚSZOBOSZLÓ</x:v>
      </x:c>
      <x:c r="D92" s="4" t="str">
        <x:v>OLVASÁS, AMI ÖSSZEKÖT – OLVASÁSNÉPSZERŰSÍTŐ PROGRAMOK MEGVALÓSÍTÁSÁRA HAJDÚSZOBOSZLÓN</x:v>
      </x:c>
      <x:c r="E92" s="5" t="n">
        <x:v>500000</x:v>
      </x:c>
      <x:c r="F92" s="4" t="str">
        <x:v>505104/02035</x:v>
      </x:c>
      <x:c r="G92" s="4" t="str"/>
      <x:c r="H92" s="4" t="str">
        <x:v>https://nka.hu/kiemelt-kategoriak/dontesek/kollegiumi-dontesek/tajekoztato-a-kozgyujtemenyek-kolllegiuma-donteserol/</x:v>
      </x:c>
    </x:row>
    <x:row r="93" ht="158.39999389648438" hidden="0" customHeight="1">
      <x:c r="A93" s="4" t="str">
        <x:v>OKTATÁS, SZAKMAI KÉPZÉS, TOVÁBBKÉPZÉS, TANULMÁNYÚT</x:v>
      </x:c>
      <x:c r="B93" s="4" t="str">
        <x:v>KÓSPALLAG KÖZSÉG ÖNKORMÁNYZATA</x:v>
      </x:c>
      <x:c r="C93" s="4" t="str">
        <x:v>KÓSPALLAG</x:v>
      </x:c>
      <x:c r="D93" s="4" t="str">
        <x:v>OLVASÁSNÉPSZERŰSÍTŐ PROGRAM MEGVALÓSÍTÁSÁRA KÓSPALLAGON</x:v>
      </x:c>
      <x:c r="E93" s="5" t="n">
        <x:v>200000</x:v>
      </x:c>
      <x:c r="F93" s="4" t="str">
        <x:v>505104/01989</x:v>
      </x:c>
      <x:c r="G93" s="4" t="str"/>
      <x:c r="H93" s="4" t="str">
        <x:v>https://nka.hu/kiemelt-kategoriak/dontesek/kollegiumi-dontesek/tajekoztato-a-kozgyujtemenyek-kolllegiuma-donteserol/</x:v>
      </x:c>
    </x:row>
    <x:row r="94" ht="211.1999969482422" hidden="0" customHeight="1">
      <x:c r="A94" s="4" t="str">
        <x:v>OKTATÁS, SZAKMAI KÉPZÉS, TOVÁBBKÉPZÉS, TANULMÁNYÚT</x:v>
      </x:c>
      <x:c r="B94" s="4" t="str">
        <x:v>KÓTI ÁRPÁD FALUHÁZ ÉS KÖNYVTÁR</x:v>
      </x:c>
      <x:c r="C94" s="4" t="str">
        <x:v>BUCSA</x:v>
      </x:c>
      <x:c r="D94" s="4" t="str">
        <x:v>IRODALMI MŰVEK BEVONÁSÁVAL OLVASÁSNÉPSZERŰSÍTŐ PROGRAMOK MEGVALÓSÍTÁSÁRA ÁLTALÁNOS ISKOLÁSOK SZÁMÁRA</x:v>
      </x:c>
      <x:c r="E94" s="5" t="n">
        <x:v>200000</x:v>
      </x:c>
      <x:c r="F94" s="4" t="str">
        <x:v>505104/02036</x:v>
      </x:c>
      <x:c r="G94" s="4" t="str"/>
      <x:c r="H94" s="4" t="str">
        <x:v>https://nka.hu/kiemelt-kategoriak/dontesek/kollegiumi-dontesek/tajekoztato-a-kozgyujtemenyek-kolllegiuma-donteserol/</x:v>
      </x:c>
    </x:row>
    <x:row r="95" ht="158.39999389648438" hidden="0" customHeight="1">
      <x:c r="A95" s="4" t="str">
        <x:v>OKTATÁS, SZAKMAI KÉPZÉS, TOVÁBBKÉPZÉS, TANULMÁNYÚT</x:v>
      </x:c>
      <x:c r="B95" s="4" t="str">
        <x:v>KÖLCSEY FERENC MŰVELŐDÉSI KÖZPONT ÉS KÖNYVTÁR OROSZLÁNY</x:v>
      </x:c>
      <x:c r="C95" s="4" t="str">
        <x:v>OROSZLÁNY</x:v>
      </x:c>
      <x:c r="D95" s="4" t="str">
        <x:v>OLVASÁSNÉPSZERŰSÍTŐ PROGRAMSOROZAT MEGVALÓSÍTÁSÁRA</x:v>
      </x:c>
      <x:c r="E95" s="5" t="n">
        <x:v>300000</x:v>
      </x:c>
      <x:c r="F95" s="4" t="str">
        <x:v>505104/01993</x:v>
      </x:c>
      <x:c r="G95" s="4" t="str"/>
      <x:c r="H95" s="4" t="str">
        <x:v>https://nka.hu/kiemelt-kategoriak/dontesek/kollegiumi-dontesek/tajekoztato-a-kozgyujtemenyek-kolllegiuma-donteserol/</x:v>
      </x:c>
    </x:row>
    <x:row r="96" ht="158.39999389648438" hidden="0" customHeight="1">
      <x:c r="A96" s="4" t="str">
        <x:v>OKTATÁS, SZAKMAI KÉPZÉS, TOVÁBBKÉPZÉS, TANULMÁNYÚT</x:v>
      </x:c>
      <x:c r="B96" s="4" t="str">
        <x:v>KÖRMENDI KULTURÁLIS KÖZPONT, MÚZEUM ÉS KÖNYVTÁR</x:v>
      </x:c>
      <x:c r="C96" s="4" t="str">
        <x:v>KÖRMEND</x:v>
      </x:c>
      <x:c r="D96" s="4" t="str">
        <x:v>MI MÉG MINDIG OLVASUNK – ÉS ÖNÖK? CÍMŰ PROGRAMSOROZAT MEGVALÓSÍTÁSÁRA</x:v>
      </x:c>
      <x:c r="E96" s="5" t="n">
        <x:v>500000</x:v>
      </x:c>
      <x:c r="F96" s="4" t="str">
        <x:v>505104/02042</x:v>
      </x:c>
      <x:c r="G96" s="4" t="str"/>
      <x:c r="H96" s="4" t="str">
        <x:v>https://nka.hu/kiemelt-kategoriak/dontesek/kollegiumi-dontesek/tajekoztato-a-kozgyujtemenyek-kolllegiuma-donteserol/</x:v>
      </x:c>
    </x:row>
    <x:row r="97" ht="158.39999389648438" hidden="0" customHeight="1">
      <x:c r="A97" s="4" t="str">
        <x:v>OKTATÁS, SZAKMAI KÉPZÉS, TOVÁBBKÉPZÉS, TANULMÁNYÚT</x:v>
      </x:c>
      <x:c r="B97" s="4" t="str">
        <x:v>KÖRÖS MŰVELŐDÉSI HÁZ ÉS KÖNYVTÁR</x:v>
      </x:c>
      <x:c r="C97" s="4" t="str">
        <x:v>BÉKÉSSZENTANDRÁS</x:v>
      </x:c>
      <x:c r="D97" s="4" t="str">
        <x:v>KORTÁRS MESEÍRÓ OLVASÁSNÉPSZERŰSÍTŐ PROGRAMOK MEGVALÓSÍTÁSÁRA</x:v>
      </x:c>
      <x:c r="E97" s="5" t="n">
        <x:v>350000</x:v>
      </x:c>
      <x:c r="F97" s="4" t="str">
        <x:v>505104/02019</x:v>
      </x:c>
      <x:c r="G97" s="4" t="str"/>
      <x:c r="H97" s="4" t="str">
        <x:v>https://nka.hu/kiemelt-kategoriak/dontesek/kollegiumi-dontesek/tajekoztato-a-kozgyujtemenyek-kolllegiuma-donteserol/</x:v>
      </x:c>
    </x:row>
    <x:row r="98" ht="158.39999389648438" hidden="0" customHeight="1">
      <x:c r="A98" s="4" t="str">
        <x:v>OKTATÁS, SZAKMAI KÉPZÉS, TOVÁBBKÉPZÉS, TANULMÁNYÚT</x:v>
      </x:c>
      <x:c r="B98" s="4" t="str">
        <x:v>KÖZSÉGI KÖNYVTÁR</x:v>
      </x:c>
      <x:c r="C98" s="4" t="str">
        <x:v>LAKITELEK</x:v>
      </x:c>
      <x:c r="D98" s="4" t="str">
        <x:v>OLVASÁSNÉPSZERŰSÍTÉSRE A LAKITELEKI KÖNYVTÁRBAN</x:v>
      </x:c>
      <x:c r="E98" s="5" t="n">
        <x:v>467737</x:v>
      </x:c>
      <x:c r="F98" s="4" t="str">
        <x:v>505104/01911</x:v>
      </x:c>
      <x:c r="G98" s="4" t="str"/>
      <x:c r="H98" s="4" t="str">
        <x:v>https://nka.hu/kiemelt-kategoriak/dontesek/kollegiumi-dontesek/tajekoztato-a-kozgyujtemenyek-kolllegiuma-donteserol/</x:v>
      </x:c>
    </x:row>
    <x:row r="99" ht="184.8000030517578" hidden="0" customHeight="1">
      <x:c r="A99" s="4" t="str">
        <x:v>OKTATÁS, SZAKMAI KÉPZÉS, TOVÁBBKÉPZÉS, TANULMÁNYÚT</x:v>
      </x:c>
      <x:c r="B99" s="4" t="str">
        <x:v>KŐSZEGI VÁROSI MÚZEUM, KÖNYVTÁR ÉS LEVÉLTÁR</x:v>
      </x:c>
      <x:c r="C99" s="4" t="str">
        <x:v>KŐSZEG</x:v>
      </x:c>
      <x:c r="D99" s="4" t="str">
        <x:v>ÉLMÉNYALAPÚ MESEFOGLALKOZÁSOK MEGVALÓSÍTÁSÁRA ÉS ELŐADÁS KISISKOLÁSOKNAK ÉS CSALÁDOKNAK</x:v>
      </x:c>
      <x:c r="E99" s="5" t="n">
        <x:v>350000</x:v>
      </x:c>
      <x:c r="F99" s="4" t="str">
        <x:v>505104/02004</x:v>
      </x:c>
      <x:c r="G99" s="4" t="str"/>
      <x:c r="H99" s="4" t="str">
        <x:v>https://nka.hu/kiemelt-kategoriak/dontesek/kollegiumi-dontesek/tajekoztato-a-kozgyujtemenyek-kolllegiuma-donteserol/</x:v>
      </x:c>
    </x:row>
    <x:row r="100" ht="158.39999389648438" hidden="0" customHeight="1">
      <x:c r="A100" s="4" t="str">
        <x:v>OKTATÁS, SZAKMAI KÉPZÉS, TOVÁBBKÉPZÉS, TANULMÁNYÚT</x:v>
      </x:c>
      <x:c r="B100" s="4" t="str">
        <x:v>KULTURÁLIS KÖZPONT, NÉMETI FERENC VÁROSI KÖNYVTÁR</x:v>
      </x:c>
      <x:c r="C100" s="4" t="str">
        <x:v>TOKAJ</x:v>
      </x:c>
      <x:c r="D100" s="4" t="str">
        <x:v>OLVASÁSNÉPSZERŰSÍTŐ PROGRAMSOROZAT MEGVALÓSÍTÁSÁRA</x:v>
      </x:c>
      <x:c r="E100" s="5" t="n">
        <x:v>500000</x:v>
      </x:c>
      <x:c r="F100" s="4" t="str">
        <x:v>505104/02015</x:v>
      </x:c>
      <x:c r="G100" s="4" t="str"/>
      <x:c r="H100" s="4" t="str">
        <x:v>https://nka.hu/kiemelt-kategoriak/dontesek/kollegiumi-dontesek/tajekoztato-a-kozgyujtemenyek-kolllegiuma-donteserol/</x:v>
      </x:c>
    </x:row>
    <x:row r="101" ht="158.39999389648438" hidden="0" customHeight="1">
      <x:c r="A101" s="4" t="str">
        <x:v>OKTATÁS, SZAKMAI KÉPZÉS, TOVÁBBKÉPZÉS, TANULMÁNYÚT</x:v>
      </x:c>
      <x:c r="B101" s="4" t="str">
        <x:v>KUNPESZÉR KÖZSÉG ÖNKORMÁNYZATA</x:v>
      </x:c>
      <x:c r="C101" s="4" t="str">
        <x:v>KUNPESZÉR</x:v>
      </x:c>
      <x:c r="D101" s="4" t="str">
        <x:v>KÖRNYEZETÜNK KIHÍVÁSAI CÍMŰ PROGRAMSOROZAT MEGVALÓSÍTÁSÁRA</x:v>
      </x:c>
      <x:c r="E101" s="5" t="n">
        <x:v>200000</x:v>
      </x:c>
      <x:c r="F101" s="4" t="str">
        <x:v>505104/01970</x:v>
      </x:c>
      <x:c r="G101" s="4" t="str"/>
      <x:c r="H101" s="4" t="str">
        <x:v>https://nka.hu/kiemelt-kategoriak/dontesek/kollegiumi-dontesek/tajekoztato-a-kozgyujtemenyek-kolllegiuma-donteserol/</x:v>
      </x:c>
    </x:row>
    <x:row r="102" ht="158.39999389648438" hidden="0" customHeight="1">
      <x:c r="A102" s="4" t="str">
        <x:v>OKTATÁS, SZAKMAI KÉPZÉS, TOVÁBBKÉPZÉS, TANULMÁNYÚT</x:v>
      </x:c>
      <x:c r="B102" s="4" t="str">
        <x:v>KUNSZENTMÁRTONI ÁLTALÁNOS MŰVELŐDÉSI KÖZPONT</x:v>
      </x:c>
      <x:c r="C102" s="4" t="str">
        <x:v>KUNSZENTMÁRTON</x:v>
      </x:c>
      <x:c r="D102" s="4" t="str">
        <x:v>OLVASNI MENŐ! KOMPLEX OLVASÁSNÉPSZERŰSÍTŐ PROGRAMSOROZAT MEGVALÓSÍTÁSÁRA</x:v>
      </x:c>
      <x:c r="E102" s="5" t="n">
        <x:v>400000</x:v>
      </x:c>
      <x:c r="F102" s="4" t="str">
        <x:v>505104/02011</x:v>
      </x:c>
      <x:c r="G102" s="4" t="str"/>
      <x:c r="H102" s="4" t="str">
        <x:v>https://nka.hu/kiemelt-kategoriak/dontesek/kollegiumi-dontesek/tajekoztato-a-kozgyujtemenyek-kolllegiuma-donteserol/</x:v>
      </x:c>
    </x:row>
    <x:row r="103" ht="158.39999389648438" hidden="0" customHeight="1">
      <x:c r="A103" s="4" t="str">
        <x:v>OKTATÁS, SZAKMAI KÉPZÉS, TOVÁBBKÉPZÉS, TANULMÁNYÚT</x:v>
      </x:c>
      <x:c r="B103" s="4" t="str">
        <x:v>LAMBERG-KASTÉLY MŰVELŐDÉSI KÖZPONT, KÖNYVTÁR ÉS MUZEÁLIS KIÁLLÍTÓHELY</x:v>
      </x:c>
      <x:c r="C103" s="4" t="str">
        <x:v>MÓR</x:v>
      </x:c>
      <x:c r="D103" s="4" t="str">
        <x:v>MESEÖSVÉNY CÍMMEL OLVASÁSNÉPSZERŰSÍTŐ PROGRAMSOROZAT MEGVALÓSÍTÁSÁRA</x:v>
      </x:c>
      <x:c r="E103" s="5" t="n">
        <x:v>500000</x:v>
      </x:c>
      <x:c r="F103" s="4" t="str">
        <x:v>505104/01938</x:v>
      </x:c>
      <x:c r="G103" s="4" t="str"/>
      <x:c r="H103" s="4" t="str">
        <x:v>https://nka.hu/kiemelt-kategoriak/dontesek/kollegiumi-dontesek/tajekoztato-a-kozgyujtemenyek-kolllegiuma-donteserol/</x:v>
      </x:c>
    </x:row>
    <x:row r="104" ht="158.39999389648438" hidden="0" customHeight="1">
      <x:c r="A104" s="4" t="str">
        <x:v>OKTATÁS, SZAKMAI KÉPZÉS, TOVÁBBKÉPZÉS, TANULMÁNYÚT</x:v>
      </x:c>
      <x:c r="B104" s="4" t="str">
        <x:v>LENGYEL MENYHÉRT VÁROSI KÖNYVTÁR</x:v>
      </x:c>
      <x:c r="C104" s="4" t="str">
        <x:v>BALMAZÚJVÁROS</x:v>
      </x:c>
      <x:c r="D104" s="4" t="str">
        <x:v>OLVASÁSNÉPSZERŰSÍTŐ PROGRAMSOROZAT MEGVALÓSÍTÁSÁRA BALMAZÚJVÁROSON</x:v>
      </x:c>
      <x:c r="E104" s="5" t="n">
        <x:v>500000</x:v>
      </x:c>
      <x:c r="F104" s="4" t="str">
        <x:v>505104/01979</x:v>
      </x:c>
      <x:c r="G104" s="4" t="str"/>
      <x:c r="H104" s="4" t="str">
        <x:v>https://nka.hu/kiemelt-kategoriak/dontesek/kollegiumi-dontesek/tajekoztato-a-kozgyujtemenyek-kolllegiuma-donteserol/</x:v>
      </x:c>
    </x:row>
    <x:row r="105" ht="198" hidden="0" customHeight="1">
      <x:c r="A105" s="4" t="str">
        <x:v>OKTATÁS, SZAKMAI KÉPZÉS, TOVÁBBKÉPZÉS, TANULMÁNYÚT</x:v>
      </x:c>
      <x:c r="B105" s="4" t="str">
        <x:v>LEPSÉNYI PETŐFI SÁNDOR MŰVELŐDÉSI HÁZ ÉS KÖNYVTÁR</x:v>
      </x:c>
      <x:c r="C105" s="4" t="str">
        <x:v>LEPSÉNY</x:v>
      </x:c>
      <x:c r="D105" s="4" t="str">
        <x:v>ORSZÁGOS KÖNYVTÁRI NAPOK CÍMŰ PROGRAMSOROZAT MEGVALÓSÍTÁSÁRA ALEPSÉNY800 JUBILEUMI EMLÉKÉVBEN</x:v>
      </x:c>
      <x:c r="E105" s="5" t="n">
        <x:v>500000</x:v>
      </x:c>
      <x:c r="F105" s="4" t="str">
        <x:v>505104/01980</x:v>
      </x:c>
      <x:c r="G105" s="4" t="str"/>
      <x:c r="H105" s="4" t="str">
        <x:v>https://nka.hu/kiemelt-kategoriak/dontesek/kollegiumi-dontesek/tajekoztato-a-kozgyujtemenyek-kolllegiuma-donteserol/</x:v>
      </x:c>
    </x:row>
    <x:row r="106" ht="158.39999389648438" hidden="0" customHeight="1">
      <x:c r="A106" s="4" t="str">
        <x:v>OKTATÁS, SZAKMAI KÉPZÉS, TOVÁBBKÉPZÉS, TANULMÁNYÚT</x:v>
      </x:c>
      <x:c r="B106" s="4" t="str">
        <x:v>LIPTÁK GÁBOR VÁROSI KÖNYVTÁR</x:v>
      </x:c>
      <x:c r="C106" s="4" t="str">
        <x:v>BALATONFÜRED</x:v>
      </x:c>
      <x:c r="D106" s="4" t="str">
        <x:v>OLVASNI MINDIG ÖRÖM! – KÖNYV-KALAND ÉLŐBEN CÍMŰ PROGRAMSOROZAT MEGVALÓSÍTÁSÁRA</x:v>
      </x:c>
      <x:c r="E106" s="5" t="n">
        <x:v>300000</x:v>
      </x:c>
      <x:c r="F106" s="4" t="str">
        <x:v>505104/01917</x:v>
      </x:c>
      <x:c r="G106" s="4" t="str"/>
      <x:c r="H106" s="4" t="str">
        <x:v>https://nka.hu/kiemelt-kategoriak/dontesek/kollegiumi-dontesek/tajekoztato-a-kozgyujtemenyek-kolllegiuma-donteserol/</x:v>
      </x:c>
    </x:row>
    <x:row r="107" ht="158.39999389648438" hidden="0" customHeight="1">
      <x:c r="A107" s="4" t="str">
        <x:v>OKTATÁS, SZAKMAI KÉPZÉS, TOVÁBBKÉPZÉS, TANULMÁNYÚT</x:v>
      </x:c>
      <x:c r="B107" s="4" t="str">
        <x:v>LŐKÖSHÁZA KÖZSÉG ÖNKORMÁNYZATA</x:v>
      </x:c>
      <x:c r="C107" s="4" t="str">
        <x:v>LŐKÖSHÁZA</x:v>
      </x:c>
      <x:c r="D107" s="4" t="str">
        <x:v>MESEJÁRAT CÍMŰ OLVASÁSNÉPSZERŰSÍTŐ PROGRAMSOROZAT MEGVALÓSÍTÁSÁRA</x:v>
      </x:c>
      <x:c r="E107" s="5" t="n">
        <x:v>199700</x:v>
      </x:c>
      <x:c r="F107" s="4" t="str">
        <x:v>505104/01935</x:v>
      </x:c>
      <x:c r="G107" s="4" t="str"/>
      <x:c r="H107" s="4" t="str">
        <x:v>https://nka.hu/kiemelt-kategoriak/dontesek/kollegiumi-dontesek/tajekoztato-a-kozgyujtemenyek-kolllegiuma-donteserol/</x:v>
      </x:c>
    </x:row>
    <x:row r="108" ht="158.39999389648438" hidden="0" customHeight="1">
      <x:c r="A108" s="4" t="str">
        <x:v>OKTATÁS, SZAKMAI KÉPZÉS, TOVÁBBKÉPZÉS, TANULMÁNYÚT</x:v>
      </x:c>
      <x:c r="B108" s="4" t="str">
        <x:v>MADARAS KÖZSÉG ÖNKORMÁNYZATA</x:v>
      </x:c>
      <x:c r="C108" s="4" t="str">
        <x:v>MADARAS</x:v>
      </x:c>
      <x:c r="D108" s="4" t="str">
        <x:v>OLVASÁSNÉPSZERŰSÍTŐ PROGRAMOK MEGVALÓSÍTÁSÁRA</x:v>
      </x:c>
      <x:c r="E108" s="5" t="n">
        <x:v>200000</x:v>
      </x:c>
      <x:c r="F108" s="4" t="str">
        <x:v>505104/02020</x:v>
      </x:c>
      <x:c r="G108" s="4" t="str"/>
      <x:c r="H108" s="4" t="str">
        <x:v>https://nka.hu/kiemelt-kategoriak/dontesek/kollegiumi-dontesek/tajekoztato-a-kozgyujtemenyek-kolllegiuma-donteserol/</x:v>
      </x:c>
    </x:row>
    <x:row r="109" ht="171.60000610351562" hidden="0" customHeight="1">
      <x:c r="A109" s="4" t="str">
        <x:v>OKTATÁS, SZAKMAI KÉPZÉS, TOVÁBBKÉPZÉS, TANULMÁNYÚT</x:v>
      </x:c>
      <x:c r="B109" s="4" t="str">
        <x:v>MADÁCH IMRE VÁROSI KÖNYVTÁR</x:v>
      </x:c>
      <x:c r="C109" s="4" t="str">
        <x:v>BALASSAGYARMAT</x:v>
      </x:c>
      <x:c r="D109" s="4" t="str">
        <x:v>ÜNNEPI KÖNYVHÉT CÍMŰ PROGRAMSOROZAT MEGVALÓSÍTÁSÁRA A MADÁCH IMRE VÁROSI KÖNYVTÁRBAN</x:v>
      </x:c>
      <x:c r="E109" s="5" t="n">
        <x:v>500000</x:v>
      </x:c>
      <x:c r="F109" s="4" t="str">
        <x:v>505104/01961</x:v>
      </x:c>
      <x:c r="G109" s="4" t="str"/>
      <x:c r="H109" s="4" t="str">
        <x:v>https://nka.hu/kiemelt-kategoriak/dontesek/kollegiumi-dontesek/tajekoztato-a-kozgyujtemenyek-kolllegiuma-donteserol/</x:v>
      </x:c>
    </x:row>
    <x:row r="110" ht="158.39999389648438" hidden="0" customHeight="1">
      <x:c r="A110" s="4" t="str">
        <x:v>OKTATÁS, SZAKMAI KÉPZÉS, TOVÁBBKÉPZÉS, TANULMÁNYÚT</x:v>
      </x:c>
      <x:c r="B110" s="4" t="str">
        <x:v>MARTFŰ VÁROSI MŰVELŐDÉSI KÖZPONT ÉS KÖNYVTÁR</x:v>
      </x:c>
      <x:c r="C110" s="4" t="str">
        <x:v>MARTFŰ</x:v>
      </x:c>
      <x:c r="D110" s="4" t="str">
        <x:v>OLVASÁSNÉPSZERŰSÍTŐ PROGRAMSOROZAT MEGVALÓSÍTÁSÁRA A MARTFŰ VÁROSI KÖNYVTÁRBAN</x:v>
      </x:c>
      <x:c r="E110" s="5" t="n">
        <x:v>500000</x:v>
      </x:c>
      <x:c r="F110" s="4" t="str">
        <x:v>505104/01988</x:v>
      </x:c>
      <x:c r="G110" s="4" t="str"/>
      <x:c r="H110" s="4" t="str">
        <x:v>https://nka.hu/kiemelt-kategoriak/dontesek/kollegiumi-dontesek/tajekoztato-a-kozgyujtemenyek-kolllegiuma-donteserol/</x:v>
      </x:c>
    </x:row>
    <x:row r="111" ht="277.20001220703125" hidden="0" customHeight="1">
      <x:c r="A111" s="4" t="str">
        <x:v>OKTATÁS, SZAKMAI KÉPZÉS, TOVÁBBKÉPZÉS, TANULMÁNYÚT</x:v>
      </x:c>
      <x:c r="B111" s="4" t="str">
        <x:v>MÁCSAI SÁNDOR MŰVELŐDÉSI HÁZ ÉS VÁROSI KÖNYVTÁR</x:v>
      </x:c>
      <x:c r="C111" s="4" t="str">
        <x:v>KABA</x:v>
      </x:c>
      <x:c r="D111" s="4" t="str">
        <x:v>SÜSÜ ÉS BARÁTAI – CSUKÁS ISTVÁN SZÜLETÉSÉNEK 90. ÉVFORDULÓJA ALKALMÁBÓL ŐSZI KÖNYVTÁRI FORGATAG CÍMŰ OLVASÁSNÉPSZERŰSÍTŐ PROGRAMSOROZAT MEGVALÓSÍTÁSÁRA</x:v>
      </x:c>
      <x:c r="E111" s="5" t="n">
        <x:v>499558</x:v>
      </x:c>
      <x:c r="F111" s="4" t="str">
        <x:v>505104/01966</x:v>
      </x:c>
      <x:c r="G111" s="4" t="str"/>
      <x:c r="H111" s="4" t="str">
        <x:v>https://nka.hu/kiemelt-kategoriak/dontesek/kollegiumi-dontesek/tajekoztato-a-kozgyujtemenyek-kolllegiuma-donteserol/</x:v>
      </x:c>
    </x:row>
    <x:row r="112" ht="158.39999389648438" hidden="0" customHeight="1">
      <x:c r="A112" s="4" t="str">
        <x:v>OKTATÁS, SZAKMAI KÉPZÉS, TOVÁBBKÉPZÉS, TANULMÁNYÚT</x:v>
      </x:c>
      <x:c r="B112" s="4" t="str">
        <x:v>MÁRIAKÉMÉND KÖZSÉG ÖNKORMÁNYZATA</x:v>
      </x:c>
      <x:c r="C112" s="4" t="str">
        <x:v>MÁRIAKÉMÉND</x:v>
      </x:c>
      <x:c r="D112" s="4" t="str">
        <x:v>CSALÁDI MESÉS DÉLUTÁNOK A KÖNYVTÁRBAN CÍMŰ PROGRAMSOROZAT MEGVALÓSÍTÁSÁRA</x:v>
      </x:c>
      <x:c r="E112" s="5" t="n">
        <x:v>85000</x:v>
      </x:c>
      <x:c r="F112" s="4" t="str">
        <x:v>505104/01932</x:v>
      </x:c>
      <x:c r="G112" s="4" t="str"/>
      <x:c r="H112" s="4" t="str">
        <x:v>https://nka.hu/kiemelt-kategoriak/dontesek/kollegiumi-dontesek/tajekoztato-a-kozgyujtemenyek-kolllegiuma-donteserol/</x:v>
      </x:c>
    </x:row>
    <x:row r="113" ht="158.39999389648438" hidden="0" customHeight="1">
      <x:c r="A113" s="4" t="str">
        <x:v>OKTATÁS, SZAKMAI KÉPZÉS, TOVÁBBKÉPZÉS, TANULMÁNYÚT</x:v>
      </x:c>
      <x:c r="B113" s="4" t="str">
        <x:v>MEGYEHÍD KÖZSÉG ÖNKORMÁNYZATA</x:v>
      </x:c>
      <x:c r="C113" s="4" t="str">
        <x:v>MEGYEHID</x:v>
      </x:c>
      <x:c r="D113" s="4" t="str">
        <x:v>KÖNYVKALAND CÍMMEL INTERAKTÍV OLVASÁSNÉPSZERŰSÍTŐ PROGRAMSOROZAT MEGVALÓSÍTÁSÁRA</x:v>
      </x:c>
      <x:c r="E113" s="5" t="n">
        <x:v>156000</x:v>
      </x:c>
      <x:c r="F113" s="4" t="str">
        <x:v>505104/01934</x:v>
      </x:c>
      <x:c r="G113" s="4" t="str"/>
      <x:c r="H113" s="4" t="str">
        <x:v>https://nka.hu/kiemelt-kategoriak/dontesek/kollegiumi-dontesek/tajekoztato-a-kozgyujtemenyek-kolllegiuma-donteserol/</x:v>
      </x:c>
    </x:row>
    <x:row r="114" ht="224.39999389648438" hidden="0" customHeight="1">
      <x:c r="A114" s="4" t="str">
        <x:v>OKTATÁS, SZAKMAI KÉPZÉS, TOVÁBBKÉPZÉS, TANULMÁNYÚT</x:v>
      </x:c>
      <x:c r="B114" s="4" t="str">
        <x:v>MÉSZÁROS KÁROLY VÁROSI KÖNYVTÁR</x:v>
      </x:c>
      <x:c r="C114" s="4" t="str">
        <x:v>HAJDÚDOROG</x:v>
      </x:c>
      <x:c r="D114" s="4" t="str">
        <x:v>OLVASÁSNÉPSZERŰSÍTŐ PROGRAMOK MEGVALÓSÍTÁSÁRA A MÉSZÁROS KÁROLY VÁROSI KÖNYVTÁR ÉVES PROGRAMJAIN KERESZTÜL</x:v>
      </x:c>
      <x:c r="E114" s="5" t="n">
        <x:v>500000</x:v>
      </x:c>
      <x:c r="F114" s="4" t="str">
        <x:v>505104/01926</x:v>
      </x:c>
      <x:c r="G114" s="4" t="str"/>
      <x:c r="H114" s="4" t="str">
        <x:v>https://nka.hu/kiemelt-kategoriak/dontesek/kollegiumi-dontesek/tajekoztato-a-kozgyujtemenyek-kolllegiuma-donteserol/</x:v>
      </x:c>
    </x:row>
    <x:row r="115" ht="211.1999969482422" hidden="0" customHeight="1">
      <x:c r="A115" s="4" t="str">
        <x:v>OKTATÁS, SZAKMAI KÉPZÉS, TOVÁBBKÉPZÉS, TANULMÁNYÚT</x:v>
      </x:c>
      <x:c r="B115" s="4" t="str">
        <x:v>MOGYORÓSSY JÁNOS VÁROSI KÖNYVTÁR</x:v>
      </x:c>
      <x:c r="C115" s="4" t="str">
        <x:v>GYULA</x:v>
      </x:c>
      <x:c r="D115" s="4" t="str">
        <x:v>OLVASNI MINDIG MENŐ CÍMMEL OLVASÁSNÉPSZERŰSÍTŐ PROGRAMOK MEGVALÓSÍTÁSÁRA GYERMEKEK ÉS KISKAMASZOK SZÁMÁRA</x:v>
      </x:c>
      <x:c r="E115" s="5" t="n">
        <x:v>500000</x:v>
      </x:c>
      <x:c r="F115" s="4" t="str">
        <x:v>505104/01919</x:v>
      </x:c>
      <x:c r="G115" s="4" t="str"/>
      <x:c r="H115" s="4" t="str">
        <x:v>https://nka.hu/kiemelt-kategoriak/dontesek/kollegiumi-dontesek/tajekoztato-a-kozgyujtemenyek-kolllegiuma-donteserol/</x:v>
      </x:c>
    </x:row>
    <x:row r="116" ht="198" hidden="0" customHeight="1">
      <x:c r="A116" s="4" t="str">
        <x:v>OKTATÁS, SZAKMAI KÉPZÉS, TOVÁBBKÉPZÉS, TANULMÁNYÚT</x:v>
      </x:c>
      <x:c r="B116" s="4" t="str">
        <x:v>MOHÁCSI JENŐ VÁROSI KÖNYVTÁR ÉS MŰVELŐDÉSI HÁZ</x:v>
      </x:c>
      <x:c r="C116" s="4" t="str">
        <x:v>MOHÁCS</x:v>
      </x:c>
      <x:c r="D116" s="4" t="str">
        <x:v>A MÁGIKUS BŐRÖND TITKA – NYOMOZÓS KALANDOK A KÖNYVTÁRBAN CÍMŰ PROGRAMSOROZAT MEGVALÓSÍTÁSÁRA</x:v>
      </x:c>
      <x:c r="E116" s="5" t="n">
        <x:v>500000</x:v>
      </x:c>
      <x:c r="F116" s="4" t="str">
        <x:v>505104/02006</x:v>
      </x:c>
      <x:c r="G116" s="4" t="str"/>
      <x:c r="H116" s="4" t="str">
        <x:v>https://nka.hu/kiemelt-kategoriak/dontesek/kollegiumi-dontesek/tajekoztato-a-kozgyujtemenyek-kolllegiuma-donteserol/</x:v>
      </x:c>
    </x:row>
    <x:row r="117" ht="158.39999389648438" hidden="0" customHeight="1">
      <x:c r="A117" s="4" t="str">
        <x:v>OKTATÁS, SZAKMAI KÉPZÉS, TOVÁBBKÉPZÉS, TANULMÁNYÚT</x:v>
      </x:c>
      <x:c r="B117" s="4" t="str">
        <x:v>MOLNÁR IMRE VÁROSI KÖNYVTÁR</x:v>
      </x:c>
      <x:c r="C117" s="4" t="str">
        <x:v>SZIGETVÁR</x:v>
      </x:c>
      <x:c r="D117" s="4" t="str">
        <x:v>BARÁTUNK A KÖNYV, BARÁTUNK A VERS CÍMŰ PROGRAMSOROZAT MEGVALÓSÍTÁSÁRA</x:v>
      </x:c>
      <x:c r="E117" s="5" t="n">
        <x:v>300000</x:v>
      </x:c>
      <x:c r="F117" s="4" t="str">
        <x:v>505104/02054</x:v>
      </x:c>
      <x:c r="G117" s="4" t="str"/>
      <x:c r="H117" s="4" t="str">
        <x:v>https://nka.hu/kiemelt-kategoriak/dontesek/kollegiumi-dontesek/tajekoztato-a-kozgyujtemenyek-kolllegiuma-donteserol/</x:v>
      </x:c>
    </x:row>
    <x:row r="118" ht="171.60000610351562" hidden="0" customHeight="1">
      <x:c r="A118" s="4" t="str">
        <x:v>OKTATÁS, SZAKMAI KÉPZÉS, TOVÁBBKÉPZÉS, TANULMÁNYÚT</x:v>
      </x:c>
      <x:c r="B118" s="4" t="str">
        <x:v>MONOSTORPÁLYI KÖZSÉG ÖNKORMÁNYZATA</x:v>
      </x:c>
      <x:c r="C118" s="4" t="str">
        <x:v>MONOSTORPÁLYI</x:v>
      </x:c>
      <x:c r="D118" s="4" t="str">
        <x:v>OLVASÁSNÉPSZERŰSÍTŐ PROGRAMSOROZAT MEGVALÓSÍTÁSÁRA A MONOSTORPÁLYI KÖZSÉGI KÖNYVTÁRBAN</x:v>
      </x:c>
      <x:c r="E118" s="5" t="n">
        <x:v>200000</x:v>
      </x:c>
      <x:c r="F118" s="4" t="str">
        <x:v>505104/01953</x:v>
      </x:c>
      <x:c r="G118" s="4" t="str"/>
      <x:c r="H118" s="4" t="str">
        <x:v>https://nka.hu/kiemelt-kategoriak/dontesek/kollegiumi-dontesek/tajekoztato-a-kozgyujtemenyek-kolllegiuma-donteserol/</x:v>
      </x:c>
    </x:row>
    <x:row r="119" ht="158.39999389648438" hidden="0" customHeight="1">
      <x:c r="A119" s="4" t="str">
        <x:v>OKTATÁS, SZAKMAI KÉPZÉS, TOVÁBBKÉPZÉS, TANULMÁNYÚT</x:v>
      </x:c>
      <x:c r="B119" s="4" t="str">
        <x:v>MÓRA FERENC VÁROSI KÖNYVTÁR ÉS MÚZEUM</x:v>
      </x:c>
      <x:c r="C119" s="4" t="str">
        <x:v>SZENTGOTTHÁRD</x:v>
      </x:c>
      <x:c r="D119" s="4" t="str">
        <x:v>OLVASÁS, ÉLMÉNY, TAPASZTALAT SZENTGOTTHÁRDI MÓDRA CÍMŰ PROGRAMSOROZAT MEGVALÓSÍTÁSÁRA</x:v>
      </x:c>
      <x:c r="E119" s="5" t="n">
        <x:v>500000</x:v>
      </x:c>
      <x:c r="F119" s="4" t="str">
        <x:v>505104/01922</x:v>
      </x:c>
      <x:c r="G119" s="4" t="str"/>
      <x:c r="H119" s="4" t="str">
        <x:v>https://nka.hu/kiemelt-kategoriak/dontesek/kollegiumi-dontesek/tajekoztato-a-kozgyujtemenyek-kolllegiuma-donteserol/</x:v>
      </x:c>
    </x:row>
    <x:row r="120" ht="158.39999389648438" hidden="0" customHeight="1">
      <x:c r="A120" s="4" t="str">
        <x:v>OKTATÁS, SZAKMAI KÉPZÉS, TOVÁBBKÉPZÉS, TANULMÁNYÚT</x:v>
      </x:c>
      <x:c r="B120" s="4" t="str">
        <x:v>MÓRAHALMI TÓTH MENYHÉRT VÁROSI KÖNYVTÁR ÉS KÖZÖSSÉGI HÁZ</x:v>
      </x:c>
      <x:c r="C120" s="4" t="str">
        <x:v>MÓRAHALOM</x:v>
      </x:c>
      <x:c r="D120" s="4" t="str">
        <x:v>ÉGIG ÉRŐ TÖRTÉNETEK CÍMŰ OLVASÁSNÉPSZERŰSÍTŐ PROGRAMSOROZAT MEGVALÓSÍTÁSÁRA</x:v>
      </x:c>
      <x:c r="E120" s="5" t="n">
        <x:v>500000</x:v>
      </x:c>
      <x:c r="F120" s="4" t="str">
        <x:v>505104/01924</x:v>
      </x:c>
      <x:c r="G120" s="4" t="str"/>
      <x:c r="H120" s="4" t="str">
        <x:v>https://nka.hu/kiemelt-kategoriak/dontesek/kollegiumi-dontesek/tajekoztato-a-kozgyujtemenyek-kolllegiuma-donteserol/</x:v>
      </x:c>
    </x:row>
    <x:row r="121" ht="158.39999389648438" hidden="0" customHeight="1">
      <x:c r="A121" s="4" t="str">
        <x:v>OKTATÁS, SZAKMAI KÉPZÉS, TOVÁBBKÉPZÉS, TANULMÁNYÚT</x:v>
      </x:c>
      <x:c r="B121" s="4" t="str">
        <x:v>MÓRICGÁT KÖZSÉG ÖNKORMÁNYZATA</x:v>
      </x:c>
      <x:c r="C121" s="4" t="str">
        <x:v>MÓRICGÁT</x:v>
      </x:c>
      <x:c r="D121" s="4" t="str">
        <x:v>OLVASÁS GENERÁCIÓKON ÁT! CÍMŰ PROGRAMSOROZAT MEGVALÓSÍTÁSÁRA</x:v>
      </x:c>
      <x:c r="E121" s="5" t="n">
        <x:v>200000</x:v>
      </x:c>
      <x:c r="F121" s="4" t="str">
        <x:v>505104/02026</x:v>
      </x:c>
      <x:c r="G121" s="4" t="str"/>
      <x:c r="H121" s="4" t="str">
        <x:v>https://nka.hu/kiemelt-kategoriak/dontesek/kollegiumi-dontesek/tajekoztato-a-kozgyujtemenyek-kolllegiuma-donteserol/</x:v>
      </x:c>
    </x:row>
    <x:row r="122" ht="171.60000610351562" hidden="0" customHeight="1">
      <x:c r="A122" s="4" t="str">
        <x:v>OKTATÁS, SZAKMAI KÉPZÉS, TOVÁBBKÉPZÉS, TANULMÁNYÚT</x:v>
      </x:c>
      <x:c r="B122" s="4" t="str">
        <x:v>MÓRICZ ZSIGMOND MEGYEI ÉS VÁROSI KÖNYVTÁR</x:v>
      </x:c>
      <x:c r="C122" s="4" t="str">
        <x:v>NYÍREGYHÁZA</x:v>
      </x:c>
      <x:c r="D122" s="4" t="str">
        <x:v>OLVASÁSNÉPSZERŰSÍTŐ PROGRAMOK MEGVALÓSÍTÁSÁRA A MÓRICZ ZSIGMOND MEGYEI ÉS VÁROSI KÖNYVTÁRBAN</x:v>
      </x:c>
      <x:c r="E122" s="5" t="n">
        <x:v>800000</x:v>
      </x:c>
      <x:c r="F122" s="4" t="str">
        <x:v>505104/01977</x:v>
      </x:c>
      <x:c r="G122" s="4" t="str"/>
      <x:c r="H122" s="4" t="str">
        <x:v>https://nka.hu/kiemelt-kategoriak/dontesek/kollegiumi-dontesek/tajekoztato-a-kozgyujtemenyek-kolllegiuma-donteserol/</x:v>
      </x:c>
    </x:row>
    <x:row r="123" ht="171.60000610351562" hidden="0" customHeight="1">
      <x:c r="A123" s="4" t="str">
        <x:v>OKTATÁS, SZAKMAI KÉPZÉS, TOVÁBBKÉPZÉS, TANULMÁNYÚT</x:v>
      </x:c>
      <x:c r="B123" s="4" t="str">
        <x:v>NAGY LÁSZLÓ VÁROSI MŰVELŐDÉSI KÖZPONT ÉS KÖNYVTÁR</x:v>
      </x:c>
      <x:c r="C123" s="4" t="str">
        <x:v>AJKA</x:v>
      </x:c>
      <x:c r="D123" s="4" t="str">
        <x:v>KÖNYVES KÖZÖSSÉGI ÉLMÉNYEK CÍMMEL OLVASÁSNÉPSZERŰSÍTŐ PROGRAMSOROZAT MEGVALÓSÍTÁSÁRA AJKÁN</x:v>
      </x:c>
      <x:c r="E123" s="5" t="n">
        <x:v>500000</x:v>
      </x:c>
      <x:c r="F123" s="4" t="str">
        <x:v>505104/01940</x:v>
      </x:c>
      <x:c r="G123" s="4" t="str"/>
      <x:c r="H123" s="4" t="str">
        <x:v>https://nka.hu/kiemelt-kategoriak/dontesek/kollegiumi-dontesek/tajekoztato-a-kozgyujtemenyek-kolllegiuma-donteserol/</x:v>
      </x:c>
    </x:row>
    <x:row r="124" ht="158.39999389648438" hidden="0" customHeight="1">
      <x:c r="A124" s="4" t="str">
        <x:v>OKTATÁS, SZAKMAI KÉPZÉS, TOVÁBBKÉPZÉS, TANULMÁNYÚT</x:v>
      </x:c>
      <x:c r="B124" s="4" t="str">
        <x:v>NAGYATÁDI KULTURÁLIS ÉS SPORT KÖZPONT</x:v>
      </x:c>
      <x:c r="C124" s="4" t="str">
        <x:v>NAGYATÁD</x:v>
      </x:c>
      <x:c r="D124" s="4" t="str">
        <x:v>OLVASÁSNÉPSZERŰSÍTŐ PROGRAMSOROZAT MEGVALÓSÍTÁSÁRA</x:v>
      </x:c>
      <x:c r="E124" s="5" t="n">
        <x:v>450000</x:v>
      </x:c>
      <x:c r="F124" s="4" t="str">
        <x:v>505104/01981</x:v>
      </x:c>
      <x:c r="G124" s="4" t="str"/>
      <x:c r="H124" s="4" t="str">
        <x:v>https://nka.hu/kiemelt-kategoriak/dontesek/kollegiumi-dontesek/tajekoztato-a-kozgyujtemenyek-kolllegiuma-donteserol/</x:v>
      </x:c>
    </x:row>
    <x:row r="125" ht="224.39999389648438" hidden="0" customHeight="1">
      <x:c r="A125" s="4" t="str">
        <x:v>OKTATÁS, SZAKMAI KÉPZÉS, TOVÁBBKÉPZÉS, TANULMÁNYÚT</x:v>
      </x:c>
      <x:c r="B125" s="4" t="str">
        <x:v>NAGYKŐRÖSI ARANY JÁNOS KULTURÁLIS NONPROFIT KORLÁTOLT FELELŐSSÉGŰ TÁRSASÁG</x:v>
      </x:c>
      <x:c r="C125" s="4" t="str">
        <x:v>NAGYKŐRÖS</x:v>
      </x:c>
      <x:c r="D125" s="4" t="str">
        <x:v>OLVASÁSNÉPSZERŰSÍTŐ PROGRAMSOROZAT MEGVALÓSÍTÁSÁRA A 2026. ÉVI ORSZÁGOS KÖNYVTÁRI NAPOKHOZ KAPCSOLÓDÓAN</x:v>
      </x:c>
      <x:c r="E125" s="5" t="n">
        <x:v>406000</x:v>
      </x:c>
      <x:c r="F125" s="4" t="str">
        <x:v>505104/02029</x:v>
      </x:c>
      <x:c r="G125" s="4" t="str"/>
      <x:c r="H125" s="4" t="str">
        <x:v>https://nka.hu/kiemelt-kategoriak/dontesek/kollegiumi-dontesek/tajekoztato-a-kozgyujtemenyek-kolllegiuma-donteserol/</x:v>
      </x:c>
    </x:row>
    <x:row r="126" ht="158.39999389648438" hidden="0" customHeight="1">
      <x:c r="A126" s="4" t="str">
        <x:v>OKTATÁS, SZAKMAI KÉPZÉS, TOVÁBBKÉPZÉS, TANULMÁNYÚT</x:v>
      </x:c>
      <x:c r="B126" s="4" t="str">
        <x:v>NAGYMÁGOCS NAGYKÖZSÉGI ÖNKORMÁNYZAT</x:v>
      </x:c>
      <x:c r="C126" s="4" t="str">
        <x:v>NAGYMÁGOCS</x:v>
      </x:c>
      <x:c r="D126" s="4" t="str">
        <x:v>OLVASÁSNÉPSZERŰSÍTŐ PROGRAMSOROZAT MEGVALÓSÍTÁSÁRA</x:v>
      </x:c>
      <x:c r="E126" s="5" t="n">
        <x:v>186000</x:v>
      </x:c>
      <x:c r="F126" s="4" t="str">
        <x:v>505104/02058</x:v>
      </x:c>
      <x:c r="G126" s="4" t="str"/>
      <x:c r="H126" s="4" t="str">
        <x:v>https://nka.hu/kiemelt-kategoriak/dontesek/kollegiumi-dontesek/tajekoztato-a-kozgyujtemenyek-kolllegiuma-donteserol/</x:v>
      </x:c>
    </x:row>
    <x:row r="127" ht="224.39999389648438" hidden="0" customHeight="1">
      <x:c r="A127" s="4" t="str">
        <x:v>OKTATÁS, SZAKMAI KÉPZÉS, TOVÁBBKÉPZÉS, TANULMÁNYÚT</x:v>
      </x:c>
      <x:c r="B127" s="4" t="str">
        <x:v>NÁDASDY FERENC MÚZEUM, MŰVELŐDÉSI KÖZPONT ÉS KÖNYVTÁR</x:v>
      </x:c>
      <x:c r="C127" s="4" t="str">
        <x:v>SÁRVÁR</x:v>
      </x:c>
      <x:c r="D127" s="4" t="str">
        <x:v>MOMÓ, A KÖNYVMANÓ CÍMMEL OLVASÁST ÉS KÖNYVTÁRHASZNÁLATOT NÉPSZERŰSÍTŐ JÁTÉK MEGVALÓSÍTÁSÁRA A SÁRVÁRI KÖNYVTÁRBAN</x:v>
      </x:c>
      <x:c r="E127" s="5" t="n">
        <x:v>500000</x:v>
      </x:c>
      <x:c r="F127" s="4" t="str">
        <x:v>505104/01978</x:v>
      </x:c>
      <x:c r="G127" s="4" t="str"/>
      <x:c r="H127" s="4" t="str">
        <x:v>https://nka.hu/kiemelt-kategoriak/dontesek/kollegiumi-dontesek/tajekoztato-a-kozgyujtemenyek-kolllegiuma-donteserol/</x:v>
      </x:c>
    </x:row>
    <x:row r="128" ht="198" hidden="0" customHeight="1">
      <x:c r="A128" s="4" t="str">
        <x:v>OKTATÁS, SZAKMAI KÉPZÉS, TOVÁBBKÉPZÉS, TANULMÁNYÚT</x:v>
      </x:c>
      <x:c r="B128" s="4" t="str">
        <x:v>NÁNÁS PRO CULTURA NONPROFIT KORLÁTOLT FELELŐSSÉGŰ TÁRSASÁG</x:v>
      </x:c>
      <x:c r="C128" s="4" t="str">
        <x:v>HAJDÚNÁNÁS</x:v>
      </x:c>
      <x:c r="D128" s="4" t="str">
        <x:v>KÖNYVTÁRI NAPOK A MÓRICZ PÁL VÁROSI KÖNYVTÁRBAN CÍMMEL OLVASÁSNÉPSZERŰSÍTŐ PROGRAMSOROZAT MEGVALÓSÍTÁSÁRA</x:v>
      </x:c>
      <x:c r="E128" s="5" t="n">
        <x:v>497695</x:v>
      </x:c>
      <x:c r="F128" s="4" t="str">
        <x:v>505104/01942</x:v>
      </x:c>
      <x:c r="G128" s="4" t="str"/>
      <x:c r="H128" s="4" t="str">
        <x:v>https://nka.hu/kiemelt-kategoriak/dontesek/kollegiumi-dontesek/tajekoztato-a-kozgyujtemenyek-kolllegiuma-donteserol/</x:v>
      </x:c>
    </x:row>
    <x:row r="129" ht="158.39999389648438" hidden="0" customHeight="1">
      <x:c r="A129" s="4" t="str">
        <x:v>OKTATÁS, SZAKMAI KÉPZÉS, TOVÁBBKÉPZÉS, TANULMÁNYÚT</x:v>
      </x:c>
      <x:c r="B129" s="4" t="str">
        <x:v>OROSHÁZA VÁROSI ÖNKORMÁNYZAT JUSTH ZSIGMOND VÁROSI KÖNYVTÁRA</x:v>
      </x:c>
      <x:c r="C129" s="4" t="str">
        <x:v>OROSHÁZA</x:v>
      </x:c>
      <x:c r="D129" s="4" t="str">
        <x:v>KÖNYVES BINGÓ – CSALÁDI KIHÍVÁS CÍMŰ OLVASÁSNÉPSZERŰSÍTŐ PROGRAMSOROZAT MEGVALÓSÍTÁSÁRA</x:v>
      </x:c>
      <x:c r="E129" s="5" t="n">
        <x:v>500000</x:v>
      </x:c>
      <x:c r="F129" s="4" t="str">
        <x:v>505104/01929</x:v>
      </x:c>
      <x:c r="G129" s="4" t="str"/>
      <x:c r="H129" s="4" t="str">
        <x:v>https://nka.hu/kiemelt-kategoriak/dontesek/kollegiumi-dontesek/tajekoztato-a-kozgyujtemenyek-kolllegiuma-donteserol/</x:v>
      </x:c>
    </x:row>
    <x:row r="130" ht="158.39999389648438" hidden="0" customHeight="1">
      <x:c r="A130" s="4" t="str">
        <x:v>OKTATÁS, SZAKMAI KÉPZÉS, TOVÁBBKÉPZÉS, TANULMÁNYÚT</x:v>
      </x:c>
      <x:c r="B130" s="4" t="str">
        <x:v>ÓZDI VÁROSI KÖNYVTÁR</x:v>
      </x:c>
      <x:c r="C130" s="4" t="str">
        <x:v>ÓZD</x:v>
      </x:c>
      <x:c r="D130" s="4" t="str">
        <x:v>ÍRÓ-OLVASÓ TALÁLKOZÓK MEGVALÓSÍTÁSÁRA DIÁKOKNAK AZ ÓZDI VÁROSI KÖNYVTÁRBAN</x:v>
      </x:c>
      <x:c r="E130" s="5" t="n">
        <x:v>500000</x:v>
      </x:c>
      <x:c r="F130" s="4" t="str">
        <x:v>505104/02047</x:v>
      </x:c>
      <x:c r="G130" s="4" t="str"/>
      <x:c r="H130" s="4" t="str">
        <x:v>https://nka.hu/kiemelt-kategoriak/dontesek/kollegiumi-dontesek/tajekoztato-a-kozgyujtemenyek-kolllegiuma-donteserol/</x:v>
      </x:c>
    </x:row>
    <x:row r="131" ht="158.39999389648438" hidden="0" customHeight="1">
      <x:c r="A131" s="4" t="str">
        <x:v>OKTATÁS, SZAKMAI KÉPZÉS, TOVÁBBKÉPZÉS, TANULMÁNYÚT</x:v>
      </x:c>
      <x:c r="B131" s="4" t="str">
        <x:v>ÖNKORMÁNYZAT VASASSZONYFA</x:v>
      </x:c>
      <x:c r="C131" s="4" t="str">
        <x:v>VASASSZONYFA</x:v>
      </x:c>
      <x:c r="D131" s="4" t="str">
        <x:v>OLVASÁSNÉPSZERŰSÍTŐ PROGRAMSOROZAT MEGVALÓSÍTÁSÁRA VASASSZONYFÁN</x:v>
      </x:c>
      <x:c r="E131" s="5" t="n">
        <x:v>200000</x:v>
      </x:c>
      <x:c r="F131" s="4" t="str">
        <x:v>505104/01958</x:v>
      </x:c>
      <x:c r="G131" s="4" t="str"/>
      <x:c r="H131" s="4" t="str">
        <x:v>https://nka.hu/kiemelt-kategoriak/dontesek/kollegiumi-dontesek/tajekoztato-a-kozgyujtemenyek-kolllegiuma-donteserol/</x:v>
      </x:c>
    </x:row>
    <x:row r="132" ht="184.8000030517578" hidden="0" customHeight="1">
      <x:c r="A132" s="4" t="str">
        <x:v>OKTATÁS, SZAKMAI KÉPZÉS, TOVÁBBKÉPZÉS, TANULMÁNYÚT</x:v>
      </x:c>
      <x:c r="B132" s="4" t="str">
        <x:v>PÁPAI PLATÁN VÁROSMARKETING ÉS TURISZTIKAI NONPROFIT KORLÁTOLT FELELŐSSÉGŰ TÁRSASÁG</x:v>
      </x:c>
      <x:c r="C132" s="4" t="str">
        <x:v>PÁPA</x:v>
      </x:c>
      <x:c r="D132" s="4" t="str">
        <x:v>OLVASÁSNÉPSZERŰSÍTŐ PROGRAMSOROZAT MEGVALÓSÍTÁSÁRA A JÓKAI MÓR VÁROSI KÖNYVTÁRBAN</x:v>
      </x:c>
      <x:c r="E132" s="5" t="n">
        <x:v>500000</x:v>
      </x:c>
      <x:c r="F132" s="4" t="str">
        <x:v>505104/02061</x:v>
      </x:c>
      <x:c r="G132" s="4" t="str"/>
      <x:c r="H132" s="4" t="str">
        <x:v>https://nka.hu/kiemelt-kategoriak/dontesek/kollegiumi-dontesek/tajekoztato-a-kozgyujtemenyek-kolllegiuma-donteserol/</x:v>
      </x:c>
    </x:row>
    <x:row r="133" ht="198" hidden="0" customHeight="1">
      <x:c r="A133" s="4" t="str">
        <x:v>OKTATÁS, SZAKMAI KÉPZÉS, TOVÁBBKÉPZÉS, TANULMÁNYÚT</x:v>
      </x:c>
      <x:c r="B133" s="4" t="str">
        <x:v>PETŐFI SÁNDOR VÁROSI KÖNYVTÁR</x:v>
      </x:c>
      <x:c r="C133" s="4" t="str">
        <x:v>KISKŐRÖS</x:v>
      </x:c>
      <x:c r="D133" s="4" t="str">
        <x:v>OLVAS A CSALÁD GENERÁCIÓK OLVASÁSÉLMÉNYEI HÁROMFORDULÓS IRODALOMNÉPSZERŰSÍTŐ PROGRAMSOROZAT CSALÁDOKNAK</x:v>
      </x:c>
      <x:c r="E133" s="5" t="n">
        <x:v>500000</x:v>
      </x:c>
      <x:c r="F133" s="4" t="str">
        <x:v>505104/02051</x:v>
      </x:c>
      <x:c r="G133" s="4" t="str"/>
      <x:c r="H133" s="4" t="str">
        <x:v>https://nka.hu/kiemelt-kategoriak/dontesek/kollegiumi-dontesek/tajekoztato-a-kozgyujtemenyek-kolllegiuma-donteserol/</x:v>
      </x:c>
    </x:row>
    <x:row r="134" ht="158.39999389648438" hidden="0" customHeight="1">
      <x:c r="A134" s="4" t="str">
        <x:v>OKTATÁS, SZAKMAI KÉPZÉS, TOVÁBBKÉPZÉS, TANULMÁNYÚT</x:v>
      </x:c>
      <x:c r="B134" s="4" t="str">
        <x:v>PETŐMIHÁLYFA KÖZSÉG ÖNKORMÁNYZATA</x:v>
      </x:c>
      <x:c r="C134" s="4" t="str">
        <x:v>PETŐMIHÁLYFA</x:v>
      </x:c>
      <x:c r="D134" s="4" t="str">
        <x:v>OLVASÁSNÉPSZERŰSÍTŐ PROGRAMSOROZAT MEGVALÓSÍTÁSÁRA PETŐMIHÁLYFÁN</x:v>
      </x:c>
      <x:c r="E134" s="5" t="n">
        <x:v>200000</x:v>
      </x:c>
      <x:c r="F134" s="4" t="str">
        <x:v>505104/02018</x:v>
      </x:c>
      <x:c r="G134" s="4" t="str"/>
      <x:c r="H134" s="4" t="str">
        <x:v>https://nka.hu/kiemelt-kategoriak/dontesek/kollegiumi-dontesek/tajekoztato-a-kozgyujtemenyek-kolllegiuma-donteserol/</x:v>
      </x:c>
    </x:row>
    <x:row r="135" ht="158.39999389648438" hidden="0" customHeight="1">
      <x:c r="A135" s="4" t="str">
        <x:v>OKTATÁS, SZAKMAI KÉPZÉS, TOVÁBBKÉPZÉS, TANULMÁNYÚT</x:v>
      </x:c>
      <x:c r="B135" s="4" t="str">
        <x:v>POGÁNY KÖZSÉGI ÖNKORMÁNYZAT</x:v>
      </x:c>
      <x:c r="C135" s="4" t="str">
        <x:v>POGÁNY</x:v>
      </x:c>
      <x:c r="D135" s="4" t="str">
        <x:v>OLVASÁSNÉPSZERŰSÍTŐ PROGRAMOK MEGVALÓSÍTÁSÁRA POGÁNYBAN</x:v>
      </x:c>
      <x:c r="E135" s="5" t="n">
        <x:v>150000</x:v>
      </x:c>
      <x:c r="F135" s="4" t="str">
        <x:v>505104/02045</x:v>
      </x:c>
      <x:c r="G135" s="4" t="str"/>
      <x:c r="H135" s="4" t="str">
        <x:v>https://nka.hu/kiemelt-kategoriak/dontesek/kollegiumi-dontesek/tajekoztato-a-kozgyujtemenyek-kolllegiuma-donteserol/</x:v>
      </x:c>
    </x:row>
    <x:row r="136" ht="158.39999389648438" hidden="0" customHeight="1">
      <x:c r="A136" s="4" t="str">
        <x:v>OKTATÁS, SZAKMAI KÉPZÉS, TOVÁBBKÉPZÉS, TANULMÁNYÚT</x:v>
      </x:c>
      <x:c r="B136" s="4" t="str">
        <x:v>PÓCSMEGYER KÖZSÉG ÖNKORMÁNYZAT</x:v>
      </x:c>
      <x:c r="C136" s="4" t="str">
        <x:v>PÓCSMEGYER</x:v>
      </x:c>
      <x:c r="D136" s="4" t="str">
        <x:v>KÖNYVEK KÖZÖTT, EGYMÁS KÖZÖTT 2. – OLVASÁSNÉPSZERŰSÍTŐ PROGRAMSOROZAT MEGVALÓSÍTÁSÁRA</x:v>
      </x:c>
      <x:c r="E136" s="5" t="n">
        <x:v>200000</x:v>
      </x:c>
      <x:c r="F136" s="4" t="str">
        <x:v>505104/02048</x:v>
      </x:c>
      <x:c r="G136" s="4" t="str"/>
      <x:c r="H136" s="4" t="str">
        <x:v>https://nka.hu/kiemelt-kategoriak/dontesek/kollegiumi-dontesek/tajekoztato-a-kozgyujtemenyek-kolllegiuma-donteserol/</x:v>
      </x:c>
    </x:row>
    <x:row r="137" ht="158.39999389648438" hidden="0" customHeight="1">
      <x:c r="A137" s="4" t="str">
        <x:v>OKTATÁS, SZAKMAI KÉPZÉS, TOVÁBBKÉPZÉS, TANULMÁNYÚT</x:v>
      </x:c>
      <x:c r="B137" s="4" t="str">
        <x:v>PÜSPÖKLADÁNYI TÁJÉKOZTATÓ ÉS KÖZMŰVELŐDÉSI KÖZPONT, KÖNYVTÁR, MÚZEUM</x:v>
      </x:c>
      <x:c r="C137" s="4" t="str">
        <x:v>PÜSPÖKLADÁNY</x:v>
      </x:c>
      <x:c r="D137" s="4" t="str">
        <x:v>AZ ŐSZI KÖNYVTÁRI NAPOK PROGRAMSOROZAT MEGVALÓSÍTÁSÁRA</x:v>
      </x:c>
      <x:c r="E137" s="5" t="n">
        <x:v>500000</x:v>
      </x:c>
      <x:c r="F137" s="4" t="str">
        <x:v>505104/01972</x:v>
      </x:c>
      <x:c r="G137" s="4" t="str"/>
      <x:c r="H137" s="4" t="str">
        <x:v>https://nka.hu/kiemelt-kategoriak/dontesek/kollegiumi-dontesek/tajekoztato-a-kozgyujtemenyek-kolllegiuma-donteserol/</x:v>
      </x:c>
    </x:row>
    <x:row r="138" ht="158.39999389648438" hidden="0" customHeight="1">
      <x:c r="A138" s="4" t="str">
        <x:v>OKTATÁS, SZAKMAI KÉPZÉS, TOVÁBBKÉPZÉS, TANULMÁNYÚT</x:v>
      </x:c>
      <x:c r="B138" s="4" t="str">
        <x:v>RECSK NAGYKÖZSÉGI ÖNKORMÁNYZAT</x:v>
      </x:c>
      <x:c r="C138" s="4" t="str">
        <x:v>RECSK</x:v>
      </x:c>
      <x:c r="D138" s="4" t="str">
        <x:v>A KÖNYVEKKEL A KÖZÖSSÉGÉRT CÍMŰ OLVASÁSNÉPSZERŰSÍTŐ PROGRAMSOROZAT MEGVALÓSÍTÁSÁRA</x:v>
      </x:c>
      <x:c r="E138" s="5" t="n">
        <x:v>191600</x:v>
      </x:c>
      <x:c r="F138" s="4" t="str">
        <x:v>505104/02025</x:v>
      </x:c>
      <x:c r="G138" s="4" t="str"/>
      <x:c r="H138" s="4" t="str">
        <x:v>https://nka.hu/kiemelt-kategoriak/dontesek/kollegiumi-dontesek/tajekoztato-a-kozgyujtemenyek-kolllegiuma-donteserol/</x:v>
      </x:c>
    </x:row>
    <x:row r="139" ht="158.39999389648438" hidden="0" customHeight="1">
      <x:c r="A139" s="4" t="str">
        <x:v>OKTATÁS, SZAKMAI KÉPZÉS, TOVÁBBKÉPZÉS, TANULMÁNYÚT</x:v>
      </x:c>
      <x:c r="B139" s="4" t="str">
        <x:v>RÉPCELAKI MŰVELŐDÉSI HÁZ ÉS KÖNYVTÁR</x:v>
      </x:c>
      <x:c r="C139" s="4" t="str">
        <x:v>RÉPCELAK</x:v>
      </x:c>
      <x:c r="D139" s="4" t="str">
        <x:v>HASS-ALKOSS-OLVASS/RÉPCELAKI ÍRÓ-OLVASÓ TALÁLKOZÓK MEGVALÓSÍTÁSÁRA</x:v>
      </x:c>
      <x:c r="E139" s="5" t="n">
        <x:v>500000</x:v>
      </x:c>
      <x:c r="F139" s="4" t="str">
        <x:v>505104/02007</x:v>
      </x:c>
      <x:c r="G139" s="4" t="str"/>
      <x:c r="H139" s="4" t="str">
        <x:v>https://nka.hu/kiemelt-kategoriak/dontesek/kollegiumi-dontesek/tajekoztato-a-kozgyujtemenyek-kolllegiuma-donteserol/</x:v>
      </x:c>
    </x:row>
    <x:row r="140" ht="158.39999389648438" hidden="0" customHeight="1">
      <x:c r="A140" s="4" t="str">
        <x:v>OKTATÁS, SZAKMAI KÉPZÉS, TOVÁBBKÉPZÉS, TANULMÁNYÚT</x:v>
      </x:c>
      <x:c r="B140" s="4" t="str">
        <x:v>ROMHÁNY KÖZSÉG ÖNKORMÁNYZATA</x:v>
      </x:c>
      <x:c r="C140" s="4" t="str">
        <x:v>ROMHÁNY</x:v>
      </x:c>
      <x:c r="D140" s="4" t="str">
        <x:v>OLVASÁSNÉPSZERŰSÍTŐ PROGRAMOK MEGVALÓSÍTÁSÁRA A 10 ÉS 14 ÉVES KOROSZTÁLY SZÁMÁRA</x:v>
      </x:c>
      <x:c r="E140" s="5" t="n">
        <x:v>100000</x:v>
      </x:c>
      <x:c r="F140" s="4" t="str">
        <x:v>505104/02005</x:v>
      </x:c>
      <x:c r="G140" s="4" t="str"/>
      <x:c r="H140" s="4" t="str">
        <x:v>https://nka.hu/kiemelt-kategoriak/dontesek/kollegiumi-dontesek/tajekoztato-a-kozgyujtemenyek-kolllegiuma-donteserol/</x:v>
      </x:c>
    </x:row>
    <x:row r="141" ht="158.39999389648438" hidden="0" customHeight="1">
      <x:c r="A141" s="4" t="str">
        <x:v>OKTATÁS, SZAKMAI KÉPZÉS, TOVÁBBKÉPZÉS, TANULMÁNYÚT</x:v>
      </x:c>
      <x:c r="B141" s="4" t="str">
        <x:v>RUM KÖZSÉG ÖNKORMÁNYZATA</x:v>
      </x:c>
      <x:c r="C141" s="4" t="str">
        <x:v>RUM</x:v>
      </x:c>
      <x:c r="D141" s="4" t="str">
        <x:v>OLVASÁSNÉPSZERŰSÍTŐ PROGRAMSOROZAT MEGVALÓSÍTÁSÁRA</x:v>
      </x:c>
      <x:c r="E141" s="5" t="n">
        <x:v>200000</x:v>
      </x:c>
      <x:c r="F141" s="4" t="str">
        <x:v>505104/02009</x:v>
      </x:c>
      <x:c r="G141" s="4" t="str"/>
      <x:c r="H141" s="4" t="str">
        <x:v>https://nka.hu/kiemelt-kategoriak/dontesek/kollegiumi-dontesek/tajekoztato-a-kozgyujtemenyek-kolllegiuma-donteserol/</x:v>
      </x:c>
    </x:row>
    <x:row r="142" ht="158.39999389648438" hidden="0" customHeight="1">
      <x:c r="A142" s="4" t="str">
        <x:v>OKTATÁS, SZAKMAI KÉPZÉS, TOVÁBBKÉPZÉS, TANULMÁNYÚT</x:v>
      </x:c>
      <x:c r="B142" s="4" t="str">
        <x:v>SARKAD VÁROS ÖNKORMÁNYZATA BARTÓK BÉLA MŰVELŐDÉSI KÖZPONT ÉS KÖNYVTÁR</x:v>
      </x:c>
      <x:c r="C142" s="4" t="str">
        <x:v>SARKAD</x:v>
      </x:c>
      <x:c r="D142" s="4" t="str">
        <x:v>A MINDENKI OLVAS CÍMŰ PROGRAMSOROZAT MEGVALÓSÍTÁSÁRA</x:v>
      </x:c>
      <x:c r="E142" s="5" t="n">
        <x:v>480000</x:v>
      </x:c>
      <x:c r="F142" s="4" t="str">
        <x:v>505104/02046</x:v>
      </x:c>
      <x:c r="G142" s="4" t="str"/>
      <x:c r="H142" s="4" t="str">
        <x:v>https://nka.hu/kiemelt-kategoriak/dontesek/kollegiumi-dontesek/tajekoztato-a-kozgyujtemenyek-kolllegiuma-donteserol/</x:v>
      </x:c>
    </x:row>
    <x:row r="143" ht="158.39999389648438" hidden="0" customHeight="1">
      <x:c r="A143" s="4" t="str">
        <x:v>OKTATÁS, SZAKMAI KÉPZÉS, TOVÁBBKÉPZÉS, TANULMÁNYÚT</x:v>
      </x:c>
      <x:c r="B143" s="4" t="str">
        <x:v>SOLYMÁR IMRE VÁROSI KÖNYVTÁR</x:v>
      </x:c>
      <x:c r="C143" s="4" t="str">
        <x:v>BONYHÁD</x:v>
      </x:c>
      <x:c r="D143" s="4" t="str">
        <x:v>MESEKALAND! CÍMMEL OLVASÁSNÉPSZERŰSÍTŐ PROGRAMOK MEGVALÓSÍTÁSÁRA</x:v>
      </x:c>
      <x:c r="E143" s="5" t="n">
        <x:v>350766</x:v>
      </x:c>
      <x:c r="F143" s="4" t="str">
        <x:v>505104/01954</x:v>
      </x:c>
      <x:c r="G143" s="4" t="str"/>
      <x:c r="H143" s="4" t="str">
        <x:v>https://nka.hu/kiemelt-kategoriak/dontesek/kollegiumi-dontesek/tajekoztato-a-kozgyujtemenyek-kolllegiuma-donteserol/</x:v>
      </x:c>
    </x:row>
    <x:row r="144" ht="264" hidden="0" customHeight="1">
      <x:c r="A144" s="4" t="str">
        <x:v>OKTATÁS, SZAKMAI KÉPZÉS, TOVÁBBKÉPZÉS, TANULMÁNYÚT</x:v>
      </x:c>
      <x:c r="B144" s="4" t="str">
        <x:v>SOMOGYI KÁROLY VÁROSI ÉS MEGYEI KÖNYVTÁR</x:v>
      </x:c>
      <x:c r="C144" s="4" t="str">
        <x:v>SZEGED</x:v>
      </x:c>
      <x:c r="D144" s="4" t="str">
        <x:v>LEGYÉL TE IS OLVASÓ! / LEGYÉL TE IS OLVASÓNK! – OLVASÁSNÉPSZERŰSÍTŐ PROGRAMSOROZAT MEGRENDEZÉSÉRE A SOMOGYI KÁROLY VÁROSI ÉS MEGYEI KÖNYVTÁRBAN</x:v>
      </x:c>
      <x:c r="E144" s="5" t="n">
        <x:v>800000</x:v>
      </x:c>
      <x:c r="F144" s="4" t="str">
        <x:v>505104/01983</x:v>
      </x:c>
      <x:c r="G144" s="4" t="str"/>
      <x:c r="H144" s="4" t="str">
        <x:v>https://nka.hu/kiemelt-kategoriak/dontesek/kollegiumi-dontesek/tajekoztato-a-kozgyujtemenyek-kolllegiuma-donteserol/</x:v>
      </x:c>
    </x:row>
    <x:row r="145" ht="224.39999389648438" hidden="0" customHeight="1">
      <x:c r="A145" s="4" t="str">
        <x:v>OKTATÁS, SZAKMAI KÉPZÉS, TOVÁBBKÉPZÉS, TANULMÁNYÚT</x:v>
      </x:c>
      <x:c r="B145" s="4" t="str">
        <x:v>SZALKSZENTMÁRTON KÖZSÉG ÖNKORMÁNYZATA</x:v>
      </x:c>
      <x:c r="C145" s="4" t="str">
        <x:v>SZALKSZENTMÁRTON</x:v>
      </x:c>
      <x:c r="D145" s="4" t="str">
        <x:v>KÉT HÁZ – EGY TÖRTÉNET: OLVASS PETŐFIVEL! – OLVASÁSNÉPSZERŰSÍTŐ, IDENTITÁS- ÉS KÖZÖSSÉGÉPÍTŐ PROGRAMSOROZAT MEGVALÓSÍTÁSÁRA</x:v>
      </x:c>
      <x:c r="E145" s="5" t="n">
        <x:v>186000</x:v>
      </x:c>
      <x:c r="F145" s="4" t="str">
        <x:v>505104/01975</x:v>
      </x:c>
      <x:c r="G145" s="4" t="str"/>
      <x:c r="H145" s="4" t="str">
        <x:v>https://nka.hu/kiemelt-kategoriak/dontesek/kollegiumi-dontesek/tajekoztato-a-kozgyujtemenyek-kolllegiuma-donteserol/</x:v>
      </x:c>
    </x:row>
    <x:row r="146" ht="158.39999389648438" hidden="0" customHeight="1">
      <x:c r="A146" s="4" t="str">
        <x:v>OKTATÁS, SZAKMAI KÉPZÉS, TOVÁBBKÉPZÉS, TANULMÁNYÚT</x:v>
      </x:c>
      <x:c r="B146" s="4" t="str">
        <x:v>SZANK KÖZSÉGI ÖNKORMÁNYZAT</x:v>
      </x:c>
      <x:c r="C146" s="4" t="str">
        <x:v>SZANK</x:v>
      </x:c>
      <x:c r="D146" s="4" t="str">
        <x:v>KÖNYVTÁRI TITKOS KÜLDETÉS SZANKON – OLVASÁSNÉPSZERŰSÍTŐ PROGRAMOK MEGVALÓSÍTÁSÁRA</x:v>
      </x:c>
      <x:c r="E146" s="5" t="n">
        <x:v>200000</x:v>
      </x:c>
      <x:c r="F146" s="4" t="str">
        <x:v>505104/01949</x:v>
      </x:c>
      <x:c r="G146" s="4" t="str"/>
      <x:c r="H146" s="4" t="str">
        <x:v>https://nka.hu/kiemelt-kategoriak/dontesek/kollegiumi-dontesek/tajekoztato-a-kozgyujtemenyek-kolllegiuma-donteserol/</x:v>
      </x:c>
    </x:row>
    <x:row r="147" ht="198" hidden="0" customHeight="1">
      <x:c r="A147" s="4" t="str">
        <x:v>OKTATÁS, SZAKMAI KÉPZÉS, TOVÁBBKÉPZÉS, TANULMÁNYÚT</x:v>
      </x:c>
      <x:c r="B147" s="4" t="str">
        <x:v>SZÁNTÓ VEZEKÉNYI ISTVÁN MŰVELŐDÉS HÁZA ÉS KÖNYVTÁR</x:v>
      </x:c>
      <x:c r="C147" s="4" t="str">
        <x:v>PÉTERVÁSÁRA</x:v>
      </x:c>
      <x:c r="D147" s="4" t="str">
        <x:v>IFJÚSÁGI IRODALMI SZALON PÉTERVÁSÁRÁN – OLVASÁSNÉPSZERŰSÍTŐ ÍRÓ-OLVASÓ TALÁLKOZÓK III. SOROZATA MEGVALÓSÍTÁSÁRA</x:v>
      </x:c>
      <x:c r="E147" s="5" t="n">
        <x:v>300000</x:v>
      </x:c>
      <x:c r="F147" s="4" t="str">
        <x:v>505104/01947</x:v>
      </x:c>
      <x:c r="G147" s="4" t="str"/>
      <x:c r="H147" s="4" t="str">
        <x:v>https://nka.hu/kiemelt-kategoriak/dontesek/kollegiumi-dontesek/tajekoztato-a-kozgyujtemenyek-kolllegiuma-donteserol/</x:v>
      </x:c>
    </x:row>
    <x:row r="148" ht="158.39999389648438" hidden="0" customHeight="1">
      <x:c r="A148" s="4" t="str">
        <x:v>OKTATÁS, SZAKMAI KÉPZÉS, TOVÁBBKÉPZÉS, TANULMÁNYÚT</x:v>
      </x:c>
      <x:c r="B148" s="4" t="str">
        <x:v>SZENTES VÁROSI KÖNYVTÁR</x:v>
      </x:c>
      <x:c r="C148" s="4" t="str">
        <x:v>SZENTES</x:v>
      </x:c>
      <x:c r="D148" s="4" t="str">
        <x:v>KÖNYVET KÉZBE! KALANDRA FEL! – OLVASÁSNÉPSZERŰSÍTŐ PROGRAMSOROZAT MEGVALÓSÍTÁSÁRA</x:v>
      </x:c>
      <x:c r="E148" s="5" t="n">
        <x:v>500000</x:v>
      </x:c>
      <x:c r="F148" s="4" t="str">
        <x:v>505104/01957</x:v>
      </x:c>
      <x:c r="G148" s="4" t="str"/>
      <x:c r="H148" s="4" t="str">
        <x:v>https://nka.hu/kiemelt-kategoriak/dontesek/kollegiumi-dontesek/tajekoztato-a-kozgyujtemenyek-kolllegiuma-donteserol/</x:v>
      </x:c>
    </x:row>
    <x:row r="149" ht="330" hidden="0" customHeight="1">
      <x:c r="A149" s="4" t="str">
        <x:v>OKTATÁS, SZAKMAI KÉPZÉS, TOVÁBBKÉPZÉS, TANULMÁNYÚT</x:v>
      </x:c>
      <x:c r="B149" s="4" t="str">
        <x:v>SZERENCSI MŰVELŐDÉSI KÖZPONT ÉS KÖNYVTÁR</x:v>
      </x:c>
      <x:c r="C149" s="4" t="str">
        <x:v>SZERENCS</x:v>
      </x:c>
      <x:c r="D149" s="4" t="str">
        <x:v>OLVASÁSRA HANGOLVA: OLVASÁSNÉPSZERŰSÍTŐ PROGRAMSOROZAT MEGVALÓSÍTÁSÁRA (ÍRÓ-OLVASÓ TALÁLKOZÓ, RENDHAGYÓ IRODALOMÓRA, MESEFOGLALKOZÁS, KIHÍVÁS ÉS NYEREMÉNYJÁTÉK)</x:v>
      </x:c>
      <x:c r="E149" s="5" t="n">
        <x:v>500000</x:v>
      </x:c>
      <x:c r="F149" s="4" t="str">
        <x:v>505104/01965</x:v>
      </x:c>
      <x:c r="G149" s="4" t="str"/>
      <x:c r="H149" s="4" t="str">
        <x:v>https://nka.hu/kiemelt-kategoriak/dontesek/kollegiumi-dontesek/tajekoztato-a-kozgyujtemenyek-kolllegiuma-donteserol/</x:v>
      </x:c>
    </x:row>
    <x:row r="150" ht="158.39999389648438" hidden="0" customHeight="1">
      <x:c r="A150" s="4" t="str">
        <x:v>OKTATÁS, SZAKMAI KÉPZÉS, TOVÁBBKÉPZÉS, TANULMÁNYÚT</x:v>
      </x:c>
      <x:c r="B150" s="4" t="str">
        <x:v>TAKÁTS GYULA VÁRMEGYEI HATÓKÖRŰ VÁROSI KÖNYVTÁR</x:v>
      </x:c>
      <x:c r="C150" s="4" t="str">
        <x:v>KAPOSVÁR</x:v>
      </x:c>
      <x:c r="D150" s="4" t="str">
        <x:v>OLVASÓ LOKÁLPATRIÓTA TINIK – KAKUK KUPA II. ÉS ELŐADÁSSOROZAT MEGVALÓSÍTÁSÁRA</x:v>
      </x:c>
      <x:c r="E150" s="5" t="n">
        <x:v>800000</x:v>
      </x:c>
      <x:c r="F150" s="4" t="str">
        <x:v>505104/01951</x:v>
      </x:c>
      <x:c r="G150" s="4" t="str"/>
      <x:c r="H150" s="4" t="str">
        <x:v>https://nka.hu/kiemelt-kategoriak/dontesek/kollegiumi-dontesek/tajekoztato-a-kozgyujtemenyek-kolllegiuma-donteserol/</x:v>
      </x:c>
    </x:row>
    <x:row r="151" ht="158.39999389648438" hidden="0" customHeight="1">
      <x:c r="A151" s="4" t="str">
        <x:v>OKTATÁS, SZAKMAI KÉPZÉS, TOVÁBBKÉPZÉS, TANULMÁNYÚT</x:v>
      </x:c>
      <x:c r="B151" s="4" t="str">
        <x:v>TAMÁSI MŰVELŐDÉSI KÖZPONT ÉS KÖNNYÜ LÁSZLÓ KÖNYVTÁR</x:v>
      </x:c>
      <x:c r="C151" s="4" t="str">
        <x:v>TAMÁSI</x:v>
      </x:c>
      <x:c r="D151" s="4" t="str">
        <x:v>CSALÁDI OLVASHOW PROGRAMSOROZAT MEGVALÓSÍTÁSÁRA</x:v>
      </x:c>
      <x:c r="E151" s="5" t="n">
        <x:v>500000</x:v>
      </x:c>
      <x:c r="F151" s="4" t="str">
        <x:v>505104/01950</x:v>
      </x:c>
      <x:c r="G151" s="4" t="str"/>
      <x:c r="H151" s="4" t="str">
        <x:v>https://nka.hu/kiemelt-kategoriak/dontesek/kollegiumi-dontesek/tajekoztato-a-kozgyujtemenyek-kolllegiuma-donteserol/</x:v>
      </x:c>
    </x:row>
    <x:row r="152" ht="158.39999389648438" hidden="0" customHeight="1">
      <x:c r="A152" s="4" t="str">
        <x:v>OKTATÁS, SZAKMAI KÉPZÉS, TOVÁBBKÉPZÉS, TANULMÁNYÚT</x:v>
      </x:c>
      <x:c r="B152" s="4" t="str">
        <x:v>TATABÁNYA MEGYEI JOGÚ VÁROS JÓZSEF ATTILA KÖNYVTÁR</x:v>
      </x:c>
      <x:c r="C152" s="4" t="str">
        <x:v>TATABÁNYA</x:v>
      </x:c>
      <x:c r="D152" s="4" t="str">
        <x:v>OLVASÁSNÉPSZERŰSÍTŐ PROGRAMSOROZAT MEGVALÓSÍTÁSÁRA A TATABÁNYAI KÖNYVTÁRBAN</x:v>
      </x:c>
      <x:c r="E152" s="5" t="n">
        <x:v>800000</x:v>
      </x:c>
      <x:c r="F152" s="4" t="str">
        <x:v>505104/01948</x:v>
      </x:c>
      <x:c r="G152" s="4" t="str"/>
      <x:c r="H152" s="4" t="str">
        <x:v>https://nka.hu/kiemelt-kategoriak/dontesek/kollegiumi-dontesek/tajekoztato-a-kozgyujtemenyek-kolllegiuma-donteserol/</x:v>
      </x:c>
    </x:row>
    <x:row r="153" ht="171.60000610351562" hidden="0" customHeight="1">
      <x:c r="A153" s="4" t="str">
        <x:v>OKTATÁS, SZAKMAI KÉPZÉS, TOVÁBBKÉPZÉS, TANULMÁNYÚT</x:v>
      </x:c>
      <x:c r="B153" s="4" t="str">
        <x:v>TÁZLÁR KÖZSÉG ÖNKORMÁNYZATA</x:v>
      </x:c>
      <x:c r="C153" s="4" t="str">
        <x:v>TÁZLÁR</x:v>
      </x:c>
      <x:c r="D153" s="4" t="str">
        <x:v>KUNCOGIK OLVASÁSTÁBOR ÉS AZT KÖVETŐ OLVASÁSNÉPSZERŰSÍTŐ PROGRAMSOROZAT MEGVALÓSÍTÁSÁRA</x:v>
      </x:c>
      <x:c r="E153" s="5" t="n">
        <x:v>200000</x:v>
      </x:c>
      <x:c r="F153" s="4" t="str">
        <x:v>505104/01999</x:v>
      </x:c>
      <x:c r="G153" s="4" t="str"/>
      <x:c r="H153" s="4" t="str">
        <x:v>https://nka.hu/kiemelt-kategoriak/dontesek/kollegiumi-dontesek/tajekoztato-a-kozgyujtemenyek-kolllegiuma-donteserol/</x:v>
      </x:c>
    </x:row>
    <x:row r="154" ht="158.39999389648438" hidden="0" customHeight="1">
      <x:c r="A154" s="4" t="str">
        <x:v>OKTATÁS, SZAKMAI KÉPZÉS, TOVÁBBKÉPZÉS, TANULMÁNYÚT</x:v>
      </x:c>
      <x:c r="B154" s="4" t="str">
        <x:v>TESSEDIK SÁMUEL MÚZEUM ÉS SZÁRAZMALOM, VÁROSI KÖNYVTÁR</x:v>
      </x:c>
      <x:c r="C154" s="4" t="str">
        <x:v>SZARVAS</x:v>
      </x:c>
      <x:c r="D154" s="4" t="str">
        <x:v>OLVASÁSNÉPSZERŰSÍTŐ PROGRAMOK MEGVALÓSÍTÁSÁRA A VÁROSI KÖNYVTÁRBAN</x:v>
      </x:c>
      <x:c r="E154" s="5" t="n">
        <x:v>390000</x:v>
      </x:c>
      <x:c r="F154" s="4" t="str">
        <x:v>505104/01973</x:v>
      </x:c>
      <x:c r="G154" s="4" t="str"/>
      <x:c r="H154" s="4" t="str">
        <x:v>https://nka.hu/kiemelt-kategoriak/dontesek/kollegiumi-dontesek/tajekoztato-a-kozgyujtemenyek-kolllegiuma-donteserol/</x:v>
      </x:c>
    </x:row>
    <x:row r="155" ht="184.8000030517578" hidden="0" customHeight="1">
      <x:c r="A155" s="4" t="str">
        <x:v>OKTATÁS, SZAKMAI KÉPZÉS, TOVÁBBKÉPZÉS, TANULMÁNYÚT</x:v>
      </x:c>
      <x:c r="B155" s="4" t="str">
        <x:v>TISZAALPÁRI PEJTSIK BÉLA NAGYKÖZSÉGI ÉS ISKOLAI KÖNYVTÁR</x:v>
      </x:c>
      <x:c r="C155" s="4" t="str">
        <x:v>TISZAALPÁR</x:v>
      </x:c>
      <x:c r="D155" s="4" t="str">
        <x:v>KÖNYVTÁRI KAPOCS: OLVASÁSNÉPSZERŰSÍTÉS ÉS KÖZÖSSÉGÉPÍTÉS MEGVALÓSÍTÁSÁRA KORTÁRS ÍRÓKKAL TISZAALPÁRON</x:v>
      </x:c>
      <x:c r="E155" s="5" t="n">
        <x:v>500000</x:v>
      </x:c>
      <x:c r="F155" s="4" t="str">
        <x:v>505104/02013</x:v>
      </x:c>
      <x:c r="G155" s="4" t="str"/>
      <x:c r="H155" s="4" t="str">
        <x:v>https://nka.hu/kiemelt-kategoriak/dontesek/kollegiumi-dontesek/tajekoztato-a-kozgyujtemenyek-kolllegiuma-donteserol/</x:v>
      </x:c>
    </x:row>
    <x:row r="156" ht="158.39999389648438" hidden="0" customHeight="1">
      <x:c r="A156" s="4" t="str">
        <x:v>OKTATÁS, SZAKMAI KÉPZÉS, TOVÁBBKÉPZÉS, TANULMÁNYÚT</x:v>
      </x:c>
      <x:c r="B156" s="4" t="str">
        <x:v>TISZASZIGET KÖZSÉG ÖNKORMÁNYZATA</x:v>
      </x:c>
      <x:c r="C156" s="4" t="str">
        <x:v>TISZASZIGET</x:v>
      </x:c>
      <x:c r="D156" s="4" t="str">
        <x:v>OLVASSUNK, JÁTSSZUNK ÉS ÉLVEZZÜK EGYÜTT A KÖNYVTÁRAT! – PROGRAMSOROZAT MEGVALÓSÍTÁSÁRA</x:v>
      </x:c>
      <x:c r="E156" s="5" t="n">
        <x:v>200000</x:v>
      </x:c>
      <x:c r="F156" s="4" t="str">
        <x:v>505104/02056</x:v>
      </x:c>
      <x:c r="G156" s="4" t="str"/>
      <x:c r="H156" s="4" t="str">
        <x:v>https://nka.hu/kiemelt-kategoriak/dontesek/kollegiumi-dontesek/tajekoztato-a-kozgyujtemenyek-kolllegiuma-donteserol/</x:v>
      </x:c>
    </x:row>
    <x:row r="157" ht="158.39999389648438" hidden="0" customHeight="1">
      <x:c r="A157" s="4" t="str">
        <x:v>OKTATÁS, SZAKMAI KÉPZÉS, TOVÁBBKÉPZÉS, TANULMÁNYÚT</x:v>
      </x:c>
      <x:c r="B157" s="4" t="str">
        <x:v>TISZAÚJVÁROSI MŰVELŐDÉSI KÖZPONT ÉS KÖNYVTÁR</x:v>
      </x:c>
      <x:c r="C157" s="4" t="str">
        <x:v>TISZAÚJVÁROS</x:v>
      </x:c>
      <x:c r="D157" s="4" t="str">
        <x:v>OLVASÓVÁ NEVELÉS – BABÁKTÓL A KAMASZOKIG</x:v>
      </x:c>
      <x:c r="E157" s="5" t="n">
        <x:v>500000</x:v>
      </x:c>
      <x:c r="F157" s="4" t="str">
        <x:v>505104/01984</x:v>
      </x:c>
      <x:c r="G157" s="4" t="str"/>
      <x:c r="H157" s="4" t="str">
        <x:v>https://nka.hu/kiemelt-kategoriak/dontesek/kollegiumi-dontesek/tajekoztato-a-kozgyujtemenyek-kolllegiuma-donteserol/</x:v>
      </x:c>
    </x:row>
    <x:row r="158" ht="264" hidden="0" customHeight="1">
      <x:c r="A158" s="4" t="str">
        <x:v>OKTATÁS, SZAKMAI KÉPZÉS, TOVÁBBKÉPZÉS, TANULMÁNYÚT</x:v>
      </x:c>
      <x:c r="B158" s="4" t="str">
        <x:v>TOMPA VÁROS ÖNKORMÁNYZATA</x:v>
      </x:c>
      <x:c r="C158" s="4" t="str">
        <x:v>TOMPA</x:v>
      </x:c>
      <x:c r="D158" s="4" t="str">
        <x:v>IDŐUTAZÓK A KÖNYVTÁRBAN – INTERAKTÍV OLVASÁSNÉPSZERŰSÍTŐ KALANDOK MEGVALÓSÍTÁSÁRA A CSODAKUNYHÓ KÖNYVSOROZAT NYOMÁBAN</x:v>
      </x:c>
      <x:c r="E158" s="5" t="n">
        <x:v>200000</x:v>
      </x:c>
      <x:c r="F158" s="4" t="str">
        <x:v>505104/01963</x:v>
      </x:c>
      <x:c r="G158" s="4" t="str"/>
      <x:c r="H158" s="4" t="str">
        <x:v>https://nka.hu/kiemelt-kategoriak/dontesek/kollegiumi-dontesek/tajekoztato-a-kozgyujtemenyek-kolllegiuma-donteserol/</x:v>
      </x:c>
    </x:row>
    <x:row r="159" ht="224.39999389648438" hidden="0" customHeight="1">
      <x:c r="A159" s="4" t="str">
        <x:v>OKTATÁS, SZAKMAI KÉPZÉS, TOVÁBBKÉPZÉS, TANULMÁNYÚT</x:v>
      </x:c>
      <x:c r="B159" s="4" t="str">
        <x:v>VACHOTT SÁNDOR VÁROSI KÖNYVTÁR, KIÁLLÍTÓHELY ÉS MUZEÁLIS GYŰJTEMÉNY</x:v>
      </x:c>
      <x:c r="C159" s="4" t="str">
        <x:v>GYÖNGYÖS</x:v>
      </x:c>
      <x:c r="D159" s="4" t="str">
        <x:v>III. KÖNYVTÁRI PIKNIK – OLVASÁSNÉPSZERŰSÍTŐ PROGRAMSOROZAT MEGVALÓSÍTÁSÁRA A VACHOTT SÁNDOR VÁROSI KÖNYVTÁRBAN</x:v>
      </x:c>
      <x:c r="E159" s="5" t="n">
        <x:v>250000</x:v>
      </x:c>
      <x:c r="F159" s="4" t="str">
        <x:v>505104/02024</x:v>
      </x:c>
      <x:c r="G159" s="4" t="str"/>
      <x:c r="H159" s="4" t="str">
        <x:v>https://nka.hu/kiemelt-kategoriak/dontesek/kollegiumi-dontesek/tajekoztato-a-kozgyujtemenyek-kolllegiuma-donteserol/</x:v>
      </x:c>
    </x:row>
    <x:row r="160" ht="198" hidden="0" customHeight="1">
      <x:c r="A160" s="4" t="str">
        <x:v>OKTATÁS, SZAKMAI KÉPZÉS, TOVÁBBKÉPZÉS, TANULMÁNYÚT</x:v>
      </x:c>
      <x:c r="B160" s="4" t="str">
        <x:v>VÁROSI KÖNYVTÁR ÉS MŰVELŐDÉSI HÁZ</x:v>
      </x:c>
      <x:c r="C160" s="4" t="str">
        <x:v>KECEL</x:v>
      </x:c>
      <x:c r="D160" s="4" t="str">
        <x:v>OLVASÁSNÉPSZERŰSÍTŐ PROGRAMSOROZATOK MEGVALÓSÍTÁSÁRA A KECELI VÁROSI KÖNYVTÁR ÉS MŰVELŐDÉSI HÁZBAN</x:v>
      </x:c>
      <x:c r="E160" s="5" t="n">
        <x:v>400000</x:v>
      </x:c>
      <x:c r="F160" s="4" t="str">
        <x:v>505104/02050</x:v>
      </x:c>
      <x:c r="G160" s="4" t="str"/>
      <x:c r="H160" s="4" t="str">
        <x:v>https://nka.hu/kiemelt-kategoriak/dontesek/kollegiumi-dontesek/tajekoztato-a-kozgyujtemenyek-kolllegiuma-donteserol/</x:v>
      </x:c>
    </x:row>
    <x:row r="161" ht="158.39999389648438" hidden="0" customHeight="1">
      <x:c r="A161" s="4" t="str">
        <x:v>OKTATÁS, SZAKMAI KÉPZÉS, TOVÁBBKÉPZÉS, TANULMÁNYÚT</x:v>
      </x:c>
      <x:c r="B161" s="4" t="str">
        <x:v>VÁROSI KÖNYVTÁR LENTI</x:v>
      </x:c>
      <x:c r="C161" s="4" t="str">
        <x:v>LENTI</x:v>
      </x:c>
      <x:c r="D161" s="4" t="str">
        <x:v>OLVASÁSNÉPSZERŰSÍTŐ PROGRAMSOROZAT MEGVALÓSÍTÁSÁRA: LAPOZZ VELÜNK! – CSALÁDI OLVASÁSKIHÍVÁS</x:v>
      </x:c>
      <x:c r="E161" s="5" t="n">
        <x:v>500000</x:v>
      </x:c>
      <x:c r="F161" s="4" t="str">
        <x:v>505104/01962</x:v>
      </x:c>
      <x:c r="G161" s="4" t="str"/>
      <x:c r="H161" s="4" t="str">
        <x:v>https://nka.hu/kiemelt-kategoriak/dontesek/kollegiumi-dontesek/tajekoztato-a-kozgyujtemenyek-kolllegiuma-donteserol/</x:v>
      </x:c>
    </x:row>
    <x:row r="162" ht="198" hidden="0" customHeight="1">
      <x:c r="A162" s="4" t="str">
        <x:v>OKTATÁS, SZAKMAI KÉPZÉS, TOVÁBBKÉPZÉS, TANULMÁNYÚT</x:v>
      </x:c>
      <x:c r="B162" s="4" t="str">
        <x:v>VÁROSI KÖNYVTÁR TAB</x:v>
      </x:c>
      <x:c r="C162" s="4" t="str">
        <x:v>TAB</x:v>
      </x:c>
      <x:c r="D162" s="4" t="str">
        <x:v>OLVASÁS- ÉS KULTÚRANÉPSZERŰSÍTŐ PROGRAMOK MEGVALÓSÍTÁSÁRA FELNŐTTEK SZÁMÁRA A TABI KÖNYVTÁRBAN</x:v>
      </x:c>
      <x:c r="E162" s="5" t="n">
        <x:v>500000</x:v>
      </x:c>
      <x:c r="F162" s="4" t="str">
        <x:v>505104/02014</x:v>
      </x:c>
      <x:c r="G162" s="4" t="str"/>
      <x:c r="H162" s="4" t="str">
        <x:v>https://nka.hu/kiemelt-kategoriak/dontesek/kollegiumi-dontesek/tajekoztato-a-kozgyujtemenyek-kolllegiuma-donteserol/</x:v>
      </x:c>
    </x:row>
    <x:row r="163" ht="264" hidden="0" customHeight="1">
      <x:c r="A163" s="4" t="str">
        <x:v>OKTATÁS, SZAKMAI KÉPZÉS, TOVÁBBKÉPZÉS, TANULMÁNYÚT</x:v>
      </x:c>
      <x:c r="B163" s="4" t="str">
        <x:v>VÁROSI KÖNYVTÁR TISZAFÖLDVÁR</x:v>
      </x:c>
      <x:c r="C163" s="4" t="str">
        <x:v>TISZAFÖLDVÁR</x:v>
      </x:c>
      <x:c r="D163" s="4" t="str">
        <x:v>A FÖLDKÖRÜLI JEGY A KÖNYVTÁRBAN – UTAZÁS A VILÁG KÖRÜL MESÉKKEL, RAJZOKKAL, ÚTI ÉLMÉNYBESZÁMOLÓKKAL CÍMŰ PROGRAMSOROZAT MEGVALÓSÍTÁSÁRA</x:v>
      </x:c>
      <x:c r="E163" s="5" t="n">
        <x:v>500000</x:v>
      </x:c>
      <x:c r="F163" s="4" t="str">
        <x:v>505104/01964</x:v>
      </x:c>
      <x:c r="G163" s="4" t="str"/>
      <x:c r="H163" s="4" t="str">
        <x:v>https://nka.hu/kiemelt-kategoriak/dontesek/kollegiumi-dontesek/tajekoztato-a-kozgyujtemenyek-kolllegiuma-donteserol/</x:v>
      </x:c>
    </x:row>
    <x:row r="164" ht="250.8000030517578" hidden="0" customHeight="1">
      <x:c r="A164" s="4" t="str">
        <x:v>OKTATÁS, SZAKMAI KÉPZÉS, TOVÁBBKÉPZÉS, TANULMÁNYÚT</x:v>
      </x:c>
      <x:c r="B164" s="4" t="str">
        <x:v>VERSEGHY FERENC KÖNYVTÁR ÉS KÖZMŰVELŐDÉSI INTÉZMÉNY</x:v>
      </x:c>
      <x:c r="C164" s="4" t="str">
        <x:v>SZOLNOK</x:v>
      </x:c>
      <x:c r="D164" s="4" t="str">
        <x:v>VÉKÁVAL MÉRJÜK A KULTÚRÁT – OLVASÁSNÉPSZERŰSÍTŐ PROGRAMOK MEGVALÓSÍTÁSÁRA A VERSEGHY FERENC KÖNYVTÁRBAN ÉS FIÓKKÖNYVTÁRAIBAN</x:v>
      </x:c>
      <x:c r="E164" s="5" t="n">
        <x:v>800000</x:v>
      </x:c>
      <x:c r="F164" s="4" t="str">
        <x:v>505104/02040</x:v>
      </x:c>
      <x:c r="G164" s="4" t="str"/>
      <x:c r="H164" s="4" t="str">
        <x:v>https://nka.hu/kiemelt-kategoriak/dontesek/kollegiumi-dontesek/tajekoztato-a-kozgyujtemenyek-kolllegiuma-donteserol/</x:v>
      </x:c>
    </x:row>
    <x:row r="165" ht="198" hidden="0" customHeight="1">
      <x:c r="A165" s="4" t="str">
        <x:v>OKTATÁS, SZAKMAI KÉPZÉS, TOVÁBBKÉPZÉS, TANULMÁNYÚT</x:v>
      </x:c>
      <x:c r="B165" s="4" t="str">
        <x:v>WASS ALBERT KÖNYVTÁR ÉS MÚZEUM</x:v>
      </x:c>
      <x:c r="C165" s="4" t="str">
        <x:v>TAPOLCA</x:v>
      </x:c>
      <x:c r="D165" s="4" t="str">
        <x:v>OLVASÁSNÉPSZERŰSÍTŐ PROGRAMOK MEGVALÓSÍTÁSÁRA A TAPOLCAI WASS ALBERT KÖNYVTÁR ÉS MÚZEUMBAN</x:v>
      </x:c>
      <x:c r="E165" s="5" t="n">
        <x:v>250000</x:v>
      </x:c>
      <x:c r="F165" s="4" t="str">
        <x:v>505104/02023</x:v>
      </x:c>
      <x:c r="G165" s="4" t="str"/>
      <x:c r="H165" s="4" t="str">
        <x:v>https://nka.hu/kiemelt-kategoriak/dontesek/kollegiumi-dontesek/tajekoztato-a-kozgyujtemenyek-kolllegiuma-donteserol/</x:v>
      </x:c>
    </x:row>
    <x:row r="166" ht="237.60000610351562" hidden="0" customHeight="1">
      <x:c r="A166" s="4" t="str">
        <x:v>OKTATÁS, SZAKMAI KÉPZÉS, TOVÁBBKÉPZÉS, TANULMÁNYÚT</x:v>
      </x:c>
      <x:c r="B166" s="4" t="str">
        <x:v>ZSÁMBOK KÖZSÉG ÖNKORMÁNYZATA</x:v>
      </x:c>
      <x:c r="C166" s="4" t="str">
        <x:v>ZSÁMBOK</x:v>
      </x:c>
      <x:c r="D166" s="4" t="str">
        <x:v>MESÉK SZÁRNYÁN KARÁCSONYI RAJZPÁLYÁZAT MEGVALÓSÍTÁSÁRA KÖNYVTÁRI FOGLALKOZÁSOKKAL, KIÁLLÍTÁSSAL ÉS DÍJÁTADÓVAL</x:v>
      </x:c>
      <x:c r="E166" s="5" t="n">
        <x:v>190000</x:v>
      </x:c>
      <x:c r="F166" s="4" t="str">
        <x:v>505104/01969</x:v>
      </x:c>
      <x:c r="G166" s="4" t="str"/>
      <x:c r="H166" s="4" t="str">
        <x:v>https://nka.hu/kiemelt-kategoriak/dontesek/kollegiumi-dontesek/tajekoztato-a-kozgyujtemenyek-kolllegiuma-donteserol/</x:v>
      </x:c>
    </x:row>
    <x:row r="167" ht="158.39999389648438" hidden="0" customHeight="1">
      <x:c r="A167" s="4" t="str">
        <x:v>KIÁLLÍTÁS ÉS KATALÓGUS</x:v>
      </x:c>
      <x:c r="B167" s="4" t="str">
        <x:v>APÁCZAI CSERE JÁNOS MŰVELŐDÉSI HÁZ ÉS KÖNYVTÁR</x:v>
      </x:c>
      <x:c r="C167" s="4" t="str">
        <x:v>SOLYMÁR</x:v>
      </x:c>
      <x:c r="D167" s="4" t="str">
        <x:v>HA TÍZSZER FÖLDHÖZ VÁGJÁK, TÍZSZER FELKELNEK.. CÍMŰ ÁLLANDÓ KIÁLLÍTÁS FELÚJÍTÁSÁRA</x:v>
      </x:c>
      <x:c r="E167" s="5" t="n">
        <x:v>500000</x:v>
      </x:c>
      <x:c r="F167" s="4" t="str">
        <x:v>505106/02674</x:v>
      </x:c>
      <x:c r="G167" s="4" t="str"/>
      <x:c r="H167" s="4" t="str">
        <x:v>https://nka.hu/kiemelt-kategoriak/dontesek/kollegiumi-dontesek/tajekoztato-a-kozgyujtemenyek-kolllegiuma-donteserol/</x:v>
      </x:c>
    </x:row>
    <x:row r="168" ht="211.1999969482422" hidden="0" customHeight="1">
      <x:c r="A168" s="4" t="str">
        <x:v>KIÁLLÍTÁS ÉS KATALÓGUS</x:v>
      </x:c>
      <x:c r="B168" s="4" t="str">
        <x:v>BOCSKAI ISTVÁN MÚZEUM</x:v>
      </x:c>
      <x:c r="C168" s="4" t="str">
        <x:v>HAJDÚSZOBOSZLÓ</x:v>
      </x:c>
      <x:c r="D168" s="4" t="str">
        <x:v>A HAJDÚSZOBOSZLÓI TŰZOLTÓSÁG 150 ÉVE CÍMŰ IDŐSZAKOS KIÁLLÍTÁS MEGVALÓSÍTÁSÁRA A BOCSKAI ISTVÁN MÚZEUMBAN</x:v>
      </x:c>
      <x:c r="E168" s="5" t="n">
        <x:v>500000</x:v>
      </x:c>
      <x:c r="F168" s="4" t="str">
        <x:v>505106/02702</x:v>
      </x:c>
      <x:c r="G168" s="4" t="str"/>
      <x:c r="H168" s="4" t="str">
        <x:v>https://nka.hu/kiemelt-kategoriak/dontesek/kollegiumi-dontesek/tajekoztato-a-kozgyujtemenyek-kolllegiuma-donteserol/</x:v>
      </x:c>
    </x:row>
    <x:row r="169" ht="277.20001220703125" hidden="0" customHeight="1">
      <x:c r="A169" s="4" t="str">
        <x:v>KIÁLLÍTÁS ÉS KATALÓGUS</x:v>
      </x:c>
      <x:c r="B169" s="4" t="str">
        <x:v>BUDAPESTI TÖRTÉNETI MÚZEUM</x:v>
      </x:c>
      <x:c r="C169" s="4" t="str">
        <x:v>BUDAPEST</x:v>
      </x:c>
      <x:c r="D169" s="4" t="str">
        <x:v>GUY PIERRE TURBET-DELOF FRANCIA KULTÚRATTASÉ MAGYARORSZÁGI ÉVEI – KÉM, CSEMPÉSZ VAGY KULTÚRADIPLOMATA? CÍMŰ IDŐSZAKOS KIÁLLÍTÁS MEGRENDEZÉSÉRE</x:v>
      </x:c>
      <x:c r="E169" s="5" t="n">
        <x:v>700000</x:v>
      </x:c>
      <x:c r="F169" s="4" t="str">
        <x:v>505106/02692</x:v>
      </x:c>
      <x:c r="G169" s="4" t="str"/>
      <x:c r="H169" s="4" t="str">
        <x:v>https://nka.hu/kiemelt-kategoriak/dontesek/kollegiumi-dontesek/tajekoztato-a-kozgyujtemenyek-kolllegiuma-donteserol/</x:v>
      </x:c>
    </x:row>
    <x:row r="170" ht="198" hidden="0" customHeight="1">
      <x:c r="A170" s="4" t="str">
        <x:v>KIÁLLÍTÁS ÉS KATALÓGUS</x:v>
      </x:c>
      <x:c r="B170" s="4" t="str">
        <x:v>CSINGERVÖLGY NONPROFIT KORLÁTOLT FELELŐSSÉGŰ TÁRSASÁG</x:v>
      </x:c>
      <x:c r="C170" s="4" t="str">
        <x:v>AJKA</x:v>
      </x:c>
      <x:c r="D170" s="4" t="str">
        <x:v>EGYÉNEK LUXUSA – ÜVEGBE ZÁRT TÖRTÉNETEK AZ AJKAI KRISTÁLY VILÁGÁBÓL CÍMŰ IDŐSZAKOS KIÁLLÍTÁS MEGRENDEZÉSÉRE</x:v>
      </x:c>
      <x:c r="E170" s="5" t="n">
        <x:v>700000</x:v>
      </x:c>
      <x:c r="F170" s="4" t="str">
        <x:v>505106/02714</x:v>
      </x:c>
      <x:c r="G170" s="4" t="str"/>
      <x:c r="H170" s="4" t="str">
        <x:v>https://nka.hu/kiemelt-kategoriak/dontesek/kollegiumi-dontesek/tajekoztato-a-kozgyujtemenyek-kolllegiuma-donteserol/</x:v>
      </x:c>
    </x:row>
    <x:row r="171" ht="211.1999969482422" hidden="0" customHeight="1">
      <x:c r="A171" s="4" t="str">
        <x:v>KIÁLLÍTÁS ÉS KATALÓGUS</x:v>
      </x:c>
      <x:c r="B171" s="4" t="str">
        <x:v>CSOKONAI KULTURÁLIS KÖZPONT ÉS KOMMUNIKÁCIÓS KÖZHASZNÚ NONPROFIT KORLÁTOLT FELELŐSSÉGŰ TÁRSASÁG</x:v>
      </x:c>
      <x:c r="C171" s="4" t="str">
        <x:v>BUDAPEST</x:v>
      </x:c>
      <x:c r="D171" s="4" t="str">
        <x:v>30 ÉV TÁVLATA – 30 ÉV TÁRLATA CÍMŰ IDŐSZAKOS KIÁLLÍTÁS MEGRENDEZÉSÉRE A XV. KERÜLETI HELYTÖRTÉNETI GYŰJTEMÉNYBEN</x:v>
      </x:c>
      <x:c r="E171" s="5" t="n">
        <x:v>300000</x:v>
      </x:c>
      <x:c r="F171" s="4" t="str">
        <x:v>505106/02724</x:v>
      </x:c>
      <x:c r="G171" s="4" t="str"/>
      <x:c r="H171" s="4" t="str">
        <x:v>https://nka.hu/kiemelt-kategoriak/dontesek/kollegiumi-dontesek/tajekoztato-a-kozgyujtemenyek-kolllegiuma-donteserol/</x:v>
      </x:c>
    </x:row>
    <x:row r="172" ht="264" hidden="0" customHeight="1">
      <x:c r="A172" s="4" t="str">
        <x:v>KIÁLLÍTÁS ÉS KATALÓGUS</x:v>
      </x:c>
      <x:c r="B172" s="4" t="str">
        <x:v>DAMJANICH JÁNOS MÚZEUM</x:v>
      </x:c>
      <x:c r="C172" s="4" t="str">
        <x:v>SZOLNOK</x:v>
      </x:c>
      <x:c r="D172" s="4" t="str">
        <x:v>125 ÉVES A SZOLNOKI MŰVÉSZTELEP CÍMŰ IDŐSZAKOS KIÁLLÍTÁS MEGRENDEZÉSÉRE, VALAMINT A HOZZÁ KAPCSOLÓDÓ KATALÓGUS MEGJELENTETÉSÉRE*</x:v>
      </x:c>
      <x:c r="E172" s="5" t="n">
        <x:v>1200000</x:v>
      </x:c>
      <x:c r="F172" s="4" t="str">
        <x:v>505106/02680</x:v>
      </x:c>
      <x:c r="G172" s="4" t="str">
        <x:v>A forrásban *-gal jelölt tétel; a honlap szerint összeférhetetlenség miatt minősített többséggel született döntés.</x:v>
      </x:c>
      <x:c r="H172" s="4" t="str">
        <x:v>https://nka.hu/kiemelt-kategoriak/dontesek/kollegiumi-dontesek/tajekoztato-a-kozgyujtemenyek-kolllegiuma-donteserol/</x:v>
      </x:c>
    </x:row>
    <x:row r="173" ht="237.60000610351562" hidden="0" customHeight="1">
      <x:c r="A173" s="4" t="str">
        <x:v>KIÁLLÍTÁS ÉS KATALÓGUS</x:v>
      </x:c>
      <x:c r="B173" s="4" t="str">
        <x:v>DÉRI MÚZEUM</x:v>
      </x:c>
      <x:c r="C173" s="4" t="str">
        <x:v>DEBRECEN</x:v>
      </x:c>
      <x:c r="D173" s="4" t="str">
        <x:v>A CSEND MÖGÖTT JAPÁN 1868 1945 CÍMŰ IDŐSZAKOS KIÁLLÍTÁS MEGRENDEZÉSÉRE, VALAMINT A HOZZÁ KAPCSOLÓDÓ KATALÓGUS MEGJELENTETÉSÉRE</x:v>
      </x:c>
      <x:c r="E173" s="5" t="n">
        <x:v>800000</x:v>
      </x:c>
      <x:c r="F173" s="4" t="str">
        <x:v>505106/02708</x:v>
      </x:c>
      <x:c r="G173" s="4" t="str"/>
      <x:c r="H173" s="4" t="str">
        <x:v>https://nka.hu/kiemelt-kategoriak/dontesek/kollegiumi-dontesek/tajekoztato-a-kozgyujtemenyek-kolllegiuma-donteserol/</x:v>
      </x:c>
    </x:row>
    <x:row r="174" ht="158.39999389648438" hidden="0" customHeight="1">
      <x:c r="A174" s="4" t="str">
        <x:v>KIÁLLÍTÁS ÉS KATALÓGUS</x:v>
      </x:c>
      <x:c r="B174" s="4" t="str">
        <x:v>DOBÓ ISTVÁN VÁRMÚZEUM</x:v>
      </x:c>
      <x:c r="C174" s="4" t="str">
        <x:v>EGER</x:v>
      </x:c>
      <x:c r="D174" s="4" t="str">
        <x:v>STÜHMER – AKI MEGÉDESÍTETTE AZ ORSZÁG ÉLETÉT CÍMŰ IDŐSZAKOS KIÁLLÍTÁS MEGRENDEZÉSÉRE</x:v>
      </x:c>
      <x:c r="E174" s="5" t="n">
        <x:v>1300000</x:v>
      </x:c>
      <x:c r="F174" s="4" t="str">
        <x:v>505106/02705</x:v>
      </x:c>
      <x:c r="G174" s="4" t="str"/>
      <x:c r="H174" s="4" t="str">
        <x:v>https://nka.hu/kiemelt-kategoriak/dontesek/kollegiumi-dontesek/tajekoztato-a-kozgyujtemenyek-kolllegiuma-donteserol/</x:v>
      </x:c>
    </x:row>
    <x:row r="175" ht="184.8000030517578" hidden="0" customHeight="1">
      <x:c r="A175" s="4" t="str">
        <x:v>KIÁLLÍTÁS ÉS KATALÓGUS</x:v>
      </x:c>
      <x:c r="B175" s="4" t="str">
        <x:v>EGYESÍTETT KÖZMŰVELŐDÉSI INTÉZMÉNY ÉS KÖNYVTÁR</x:v>
      </x:c>
      <x:c r="C175" s="4" t="str">
        <x:v>TISZAVASVÁRI</x:v>
      </x:c>
      <x:c r="D175" s="4" t="str">
        <x:v>PILVAX 200 – VASVÁRI PÁL SZÜLETÉSÉNEK 200 ÉVFORDULÓJÁRA CÍMŰ IDŐSZAKOS KIÁLLÍTÁS MEGRENDEZÉSÉRE</x:v>
      </x:c>
      <x:c r="E175" s="5" t="n">
        <x:v>900000</x:v>
      </x:c>
      <x:c r="F175" s="4" t="str">
        <x:v>505106/02686</x:v>
      </x:c>
      <x:c r="G175" s="4" t="str"/>
      <x:c r="H175" s="4" t="str">
        <x:v>https://nka.hu/kiemelt-kategoriak/dontesek/kollegiumi-dontesek/tajekoztato-a-kozgyujtemenyek-kolllegiuma-donteserol/</x:v>
      </x:c>
    </x:row>
    <x:row r="176" ht="316.79998779296875" hidden="0" customHeight="1">
      <x:c r="A176" s="4" t="str">
        <x:v>KIÁLLÍTÁS ÉS KATALÓGUS</x:v>
      </x:c>
      <x:c r="B176" s="4" t="str">
        <x:v>ELTE HUMÁN TUDOMÁNYOK KUTATÓKÖZPONTJA</x:v>
      </x:c>
      <x:c r="C176" s="4" t="str">
        <x:v>BUDAPEST</x:v>
      </x:c>
      <x:c r="D176" s="4" t="str">
        <x:v>A RAKTÁR KINCSEIBŐL: KÜLÖNLEGES MŰTÁRGYAK A ZENETÖRTÉNETI MÚZEUM GYŰJTEMÉNYÉBŐL CÍMŰ IDŐSZAKOS KIÁLLÍTÁS MEGRENDEZÉSÉRE, VALAMINT A HOZZÁ KAPCSOLÓDÓ LEPORELLÓRA</x:v>
      </x:c>
      <x:c r="E176" s="5" t="n">
        <x:v>1100000</x:v>
      </x:c>
      <x:c r="F176" s="4" t="str">
        <x:v>505106/02678</x:v>
      </x:c>
      <x:c r="G176" s="4" t="str"/>
      <x:c r="H176" s="4" t="str">
        <x:v>https://nka.hu/kiemelt-kategoriak/dontesek/kollegiumi-dontesek/tajekoztato-a-kozgyujtemenyek-kolllegiuma-donteserol/</x:v>
      </x:c>
    </x:row>
    <x:row r="177" ht="303.6000061035156" hidden="0" customHeight="1">
      <x:c r="A177" s="4" t="str">
        <x:v>KIÁLLÍTÁS ÉS KATALÓGUS</x:v>
      </x:c>
      <x:c r="B177" s="4" t="str">
        <x:v>ERKEL FERENC KULTURÁLIS KÖZPONT ÉS MÚZEUM NONPROFIT KFT.</x:v>
      </x:c>
      <x:c r="C177" s="4" t="str">
        <x:v>GYULA</x:v>
      </x:c>
      <x:c r="D177" s="4" t="str">
        <x:v>KOHÁN GYÖRGY MÁSODIK VILÁGHÁBORÚ UTÁNI MŰVEI MUNKACÍMŰ IDŐSZAKI KIÁLLÍTÁS MEGVALÓSÍTÁSÁRA A GYULAI KOHÁN KÉPTÁRBAN, VALAMINT A KAPCSOLÓDÓ KATALÓGUSRA</x:v>
      </x:c>
      <x:c r="E177" s="5" t="n">
        <x:v>600000</x:v>
      </x:c>
      <x:c r="F177" s="4" t="str">
        <x:v>505106/02701</x:v>
      </x:c>
      <x:c r="G177" s="4" t="str"/>
      <x:c r="H177" s="4" t="str">
        <x:v>https://nka.hu/kiemelt-kategoriak/dontesek/kollegiumi-dontesek/tajekoztato-a-kozgyujtemenyek-kolllegiuma-donteserol/</x:v>
      </x:c>
    </x:row>
    <x:row r="178" ht="184.8000030517578" hidden="0" customHeight="1">
      <x:c r="A178" s="4" t="str">
        <x:v>KIÁLLÍTÁS ÉS KATALÓGUS</x:v>
      </x:c>
      <x:c r="B178" s="4" t="str">
        <x:v>FERENCZY MÚZEUMI CENTRUM</x:v>
      </x:c>
      <x:c r="C178" s="4" t="str">
        <x:v>SZENTENDRE</x:v>
      </x:c>
      <x:c r="D178" s="4" t="str">
        <x:v>FANTOMSZÁL IV. MŰVÉSZFELESÉGEK NYOMÁBAN – MODOK MÁRIA CÍMŰ IDŐSZAKOS KIÁLLÍTÁS MEGRENDEZÉSÉRE</x:v>
      </x:c>
      <x:c r="E178" s="5" t="n">
        <x:v>1000000</x:v>
      </x:c>
      <x:c r="F178" s="4" t="str">
        <x:v>505106/02675</x:v>
      </x:c>
      <x:c r="G178" s="4" t="str"/>
      <x:c r="H178" s="4" t="str">
        <x:v>https://nka.hu/kiemelt-kategoriak/dontesek/kollegiumi-dontesek/tajekoztato-a-kozgyujtemenyek-kolllegiuma-donteserol/</x:v>
      </x:c>
    </x:row>
    <x:row r="179" ht="250.8000030517578" hidden="0" customHeight="1">
      <x:c r="A179" s="4" t="str">
        <x:v>KIÁLLÍTÁS ÉS KATALÓGUS</x:v>
      </x:c>
      <x:c r="B179" s="4" t="str">
        <x:v>GÖDÖLLŐI VÁROSI MÚZEUM</x:v>
      </x:c>
      <x:c r="C179" s="4" t="str">
        <x:v>GÖDÖLLŐ</x:v>
      </x:c>
      <x:c r="D179" s="4" t="str">
        <x:v>LESZKOVSZKY GYÖRGY FESTŐMŰVÉSZ IDŐSZAKOS KIÁLLÍTÁSÁNAK MEGVALÓSÍTÁSÁRA ÉS A HOZZÁ KAPCSOLÓDÓ KATALÓGUS MEGJELENTETÉSÉRE</x:v>
      </x:c>
      <x:c r="E179" s="5" t="n">
        <x:v>900000</x:v>
      </x:c>
      <x:c r="F179" s="4" t="str">
        <x:v>505106/02667</x:v>
      </x:c>
      <x:c r="G179" s="4" t="str"/>
      <x:c r="H179" s="4" t="str">
        <x:v>https://nka.hu/kiemelt-kategoriak/dontesek/kollegiumi-dontesek/tajekoztato-a-kozgyujtemenyek-kolllegiuma-donteserol/</x:v>
      </x:c>
    </x:row>
    <x:row r="180" ht="250.8000030517578" hidden="0" customHeight="1">
      <x:c r="A180" s="4" t="str">
        <x:v>KIÁLLÍTÁS ÉS KATALÓGUS</x:v>
      </x:c>
      <x:c r="B180" s="4" t="str">
        <x:v>GYŐRI EGYHÁZMEGYEI GYŰJTEMÉNYI KÖZPONT KINCSTÁR, KÖNYVTÁR ÉS LEVÉLTÁR</x:v>
      </x:c>
      <x:c r="C180" s="4" t="str">
        <x:v>GYŐR</x:v>
      </x:c>
      <x:c r="D180" s="4" t="str">
        <x:v>TÜNDÖKLŐ ÉVSZÁZADOK. VALLÁS, KULTÚRA ÉS MŰVÉSZET A KÖZÉPKORI GYŐRI EGYHÁZMEGYÉBEN CÍMŰ IDŐSZAKOS KIÁLLÍTÁS MEGRENDEZÉSÉRE</x:v>
      </x:c>
      <x:c r="E180" s="5" t="n">
        <x:v>1200000</x:v>
      </x:c>
      <x:c r="F180" s="4" t="str">
        <x:v>505106/02660</x:v>
      </x:c>
      <x:c r="G180" s="4" t="str"/>
      <x:c r="H180" s="4" t="str">
        <x:v>https://nka.hu/kiemelt-kategoriak/dontesek/kollegiumi-dontesek/tajekoztato-a-kozgyujtemenyek-kolllegiuma-donteserol/</x:v>
      </x:c>
    </x:row>
    <x:row r="181" ht="158.39999389648438" hidden="0" customHeight="1">
      <x:c r="A181" s="4" t="str">
        <x:v>KIÁLLÍTÁS ÉS KATALÓGUS</x:v>
      </x:c>
      <x:c r="B181" s="4" t="str">
        <x:v>HAJDÚSÁGI MÚZEUM</x:v>
      </x:c>
      <x:c r="C181" s="4" t="str">
        <x:v>HAJDÚBÖSZÖRMÉNY</x:v>
      </x:c>
      <x:c r="D181" s="4" t="str">
        <x:v>AZ ÚTTÖRŐMOZGALOM HAJDÚBÖSZÖRMÉNYBEN CÍMŰ IDŐSZAKI KIÁLLÍTÁS MEGRENDEZÉSÉRE</x:v>
      </x:c>
      <x:c r="E181" s="5" t="n">
        <x:v>600000</x:v>
      </x:c>
      <x:c r="F181" s="4" t="str">
        <x:v>505106/02688</x:v>
      </x:c>
      <x:c r="G181" s="4" t="str"/>
      <x:c r="H181" s="4" t="str">
        <x:v>https://nka.hu/kiemelt-kategoriak/dontesek/kollegiumi-dontesek/tajekoztato-a-kozgyujtemenyek-kolllegiuma-donteserol/</x:v>
      </x:c>
    </x:row>
    <x:row r="182" ht="264" hidden="0" customHeight="1">
      <x:c r="A182" s="4" t="str">
        <x:v>KIÁLLÍTÁS ÉS KATALÓGUS</x:v>
      </x:c>
      <x:c r="B182" s="4" t="str">
        <x:v>HALASI VÁROSMENEDZSER NONPROFIT KORLÁTOLT FELELŐSSÉGŰ TÁRSASÁG</x:v>
      </x:c>
      <x:c r="C182" s="4" t="str">
        <x:v>KISKUNHALAS</x:v>
      </x:c>
      <x:c r="D182" s="4" t="str">
        <x:v>A PUSZTA EMBEREI – PÁSZTORÉLET A KISKUNSÁGBAN CÍMŰ IDŐSZAKI KIÁLLÍTÁS MEGRENDEZÉSÉRE, VALAMINT A HOZZÁ KAPCSOLÓDÓ KATALÓGUS MEGJELENTETÉSÉRE</x:v>
      </x:c>
      <x:c r="E182" s="5" t="n">
        <x:v>700000</x:v>
      </x:c>
      <x:c r="F182" s="4" t="str">
        <x:v>505106/02664</x:v>
      </x:c>
      <x:c r="G182" s="4" t="str"/>
      <x:c r="H182" s="4" t="str">
        <x:v>https://nka.hu/kiemelt-kategoriak/dontesek/kollegiumi-dontesek/tajekoztato-a-kozgyujtemenyek-kolllegiuma-donteserol/</x:v>
      </x:c>
    </x:row>
    <x:row r="183" ht="290.3999938964844" hidden="0" customHeight="1">
      <x:c r="A183" s="4" t="str">
        <x:v>KIÁLLÍTÁS ÉS KATALÓGUS</x:v>
      </x:c>
      <x:c r="B183" s="4" t="str">
        <x:v>ISASZEGI MŰVELŐDÉSI HÁZ ÉS MÚZEUMI KIÁLLÍTÓHELY</x:v>
      </x:c>
      <x:c r="C183" s="4" t="str">
        <x:v>ISASZEG</x:v>
      </x:c>
      <x:c r="D183" s="4" t="str">
        <x:v>THINAGL SZERAFIN, AZ ELSŐ OKLEVELES MAGYAR GYÓGYSZERÉSZNŐ HALÁLÁNAK 70. ÉVFORDULÓJA ALKALMÁBÓL IDŐSZAKI KIÁLLÍTÁS MEGRENDEZÉSÉRE ÉS A KAPCSOLÓDÓ LEPORELLÓRA</x:v>
      </x:c>
      <x:c r="E183" s="5" t="n">
        <x:v>500000</x:v>
      </x:c>
      <x:c r="F183" s="4" t="str">
        <x:v>505106/02723</x:v>
      </x:c>
      <x:c r="G183" s="4" t="str"/>
      <x:c r="H183" s="4" t="str">
        <x:v>https://nka.hu/kiemelt-kategoriak/dontesek/kollegiumi-dontesek/tajekoztato-a-kozgyujtemenyek-kolllegiuma-donteserol/</x:v>
      </x:c>
    </x:row>
    <x:row r="184" ht="171.60000610351562" hidden="0" customHeight="1">
      <x:c r="A184" s="4" t="str">
        <x:v>KIÁLLÍTÁS ÉS KATALÓGUS</x:v>
      </x:c>
      <x:c r="B184" s="4" t="str">
        <x:v>JANUS PANNONIUS MÚZEUM</x:v>
      </x:c>
      <x:c r="C184" s="4" t="str">
        <x:v>PÉCS</x:v>
      </x:c>
      <x:c r="D184" s="4" t="str">
        <x:v>AZ ALAKTÓL A FORMÁIG – VICTOR VASARELY FIGURÁLIS MŰVEI CÍMŰ IDŐSZAKI KIÁLLÍTÁS MEGRENDEZÉSÉRE</x:v>
      </x:c>
      <x:c r="E184" s="5" t="n">
        <x:v>1000000</x:v>
      </x:c>
      <x:c r="F184" s="4" t="str">
        <x:v>505106/02719</x:v>
      </x:c>
      <x:c r="G184" s="4" t="str"/>
      <x:c r="H184" s="4" t="str">
        <x:v>https://nka.hu/kiemelt-kategoriak/dontesek/kollegiumi-dontesek/tajekoztato-a-kozgyujtemenyek-kolllegiuma-donteserol/</x:v>
      </x:c>
    </x:row>
    <x:row r="185" ht="158.39999389648438" hidden="0" customHeight="1">
      <x:c r="A185" s="4" t="str">
        <x:v>KIÁLLÍTÁS ÉS KATALÓGUS</x:v>
      </x:c>
      <x:c r="B185" s="4" t="str">
        <x:v>JÓSA ANDRÁS MÚZEUM</x:v>
      </x:c>
      <x:c r="C185" s="4" t="str">
        <x:v>NYÍREGYHÁZA</x:v>
      </x:c>
      <x:c r="D185" s="4" t="str">
        <x:v>POSTAKIÁLLÍTÁS A SÓSTÓI MÚZEUMFALUBAN CÍMŰ ÁLLANDÓ KIÁLLÍTÁS MEGRENDEZÉSÉRE</x:v>
      </x:c>
      <x:c r="E185" s="5" t="n">
        <x:v>900000</x:v>
      </x:c>
      <x:c r="F185" s="4" t="str">
        <x:v>505106/02698</x:v>
      </x:c>
      <x:c r="G185" s="4" t="str"/>
      <x:c r="H185" s="4" t="str">
        <x:v>https://nka.hu/kiemelt-kategoriak/dontesek/kollegiumi-dontesek/tajekoztato-a-kozgyujtemenyek-kolllegiuma-donteserol/</x:v>
      </x:c>
    </x:row>
    <x:row r="186" ht="303.6000061035156" hidden="0" customHeight="1">
      <x:c r="A186" s="4" t="str">
        <x:v>KIÁLLÍTÁS ÉS KATALÓGUS</x:v>
      </x:c>
      <x:c r="B186" s="4" t="str">
        <x:v>JÓZSEF ATTILA VÁROSI KÖNYVTÁR ÉS MÚZEUM</x:v>
      </x:c>
      <x:c r="C186" s="4" t="str">
        <x:v>MAKÓ</x:v>
      </x:c>
      <x:c r="D186" s="4" t="str">
        <x:v>ADDIG TEKERD A GÚZST, AMÍG HAJLIK A VESSZŐ… KOSÁRFONÁS TÖRTÉNETE ÉS EMLÉKEI A MAROS MENTÉN CÍMŰ IDŐSZAKI KIÁLLÍTÁS ÉS A KAPCSOLÓDÓ KATALÓGUS MEGVALÓSÍTÁSÁRA</x:v>
      </x:c>
      <x:c r="E186" s="5" t="n">
        <x:v>700000</x:v>
      </x:c>
      <x:c r="F186" s="4" t="str">
        <x:v>505106/02687</x:v>
      </x:c>
      <x:c r="G186" s="4" t="str"/>
      <x:c r="H186" s="4" t="str">
        <x:v>https://nka.hu/kiemelt-kategoriak/dontesek/kollegiumi-dontesek/tajekoztato-a-kozgyujtemenyek-kolllegiuma-donteserol/</x:v>
      </x:c>
    </x:row>
    <x:row r="187" ht="198" hidden="0" customHeight="1">
      <x:c r="A187" s="4" t="str">
        <x:v>KIÁLLÍTÁS ÉS KATALÓGUS</x:v>
      </x:c>
      <x:c r="B187" s="4" t="str">
        <x:v>KECSKEMÉTI KATONA JÓZSEF MÚZEUM</x:v>
      </x:c>
      <x:c r="C187" s="4" t="str">
        <x:v>KECSKEMÉT</x:v>
      </x:c>
      <x:c r="D187" s="4" t="str">
        <x:v>A SZÓRAKATÉNUSZ JÁTÉKMÚZEUM PÖTTYEMBERKE JÁTÉKORSZÁGA CÍMŰ ÁLLANDÓ KIÁLLÍTÁSÁNAK FELÚJÍTÁSÁRA</x:v>
      </x:c>
      <x:c r="E187" s="5" t="n">
        <x:v>950000</x:v>
      </x:c>
      <x:c r="F187" s="4" t="str">
        <x:v>505106/02684</x:v>
      </x:c>
      <x:c r="G187" s="4" t="str"/>
      <x:c r="H187" s="4" t="str">
        <x:v>https://nka.hu/kiemelt-kategoriak/dontesek/kollegiumi-dontesek/tajekoztato-a-kozgyujtemenyek-kolllegiuma-donteserol/</x:v>
      </x:c>
    </x:row>
    <x:row r="188" ht="330" hidden="0" customHeight="1">
      <x:c r="A188" s="4" t="str">
        <x:v>KIÁLLÍTÁS ÉS KATALÓGUS</x:v>
      </x:c>
      <x:c r="B188" s="4" t="str">
        <x:v>KISKUNMAJSA VÁROS ÖNKORMÁNYZATA</x:v>
      </x:c>
      <x:c r="C188" s="4" t="str">
        <x:v>KISKUNMAJSA</x:v>
      </x:c>
      <x:c r="D188" s="4" t="str">
        <x:v>VIRÁGZÓ HOMLOKZATOK – POLGÁROSODÁS ÉS SZECESSZIÓ KISKUNMAJSÁN CÍMŰ IDŐSZAKOS KIÁLLÍTÁS MEGRENDEZÉSÉRE ÉS VÁNDOROLTATÁSÁRA, VALAMINT A KAPCSOLÓDÓ LEPORELLÓRA</x:v>
      </x:c>
      <x:c r="E188" s="5" t="n">
        <x:v>600000</x:v>
      </x:c>
      <x:c r="F188" s="4" t="str">
        <x:v>505106/02711</x:v>
      </x:c>
      <x:c r="G188" s="4" t="str"/>
      <x:c r="H188" s="4" t="str">
        <x:v>https://nka.hu/kiemelt-kategoriak/dontesek/kollegiumi-dontesek/tajekoztato-a-kozgyujtemenyek-kolllegiuma-donteserol/</x:v>
      </x:c>
    </x:row>
    <x:row r="189" ht="224.39999389648438" hidden="0" customHeight="1">
      <x:c r="A189" s="4" t="str">
        <x:v>KIÁLLÍTÁS ÉS KATALÓGUS</x:v>
      </x:c>
      <x:c r="B189" s="4" t="str">
        <x:v>KOMÁROMI KLAPKA GYÖRGY MÚZEUM</x:v>
      </x:c>
      <x:c r="C189" s="4" t="str">
        <x:v>KOMÁROM</x:v>
      </x:c>
      <x:c r="D189" s="4" t="str">
        <x:v>SZOVJET ÉVTIZEDEK KOMÁROMBAN CÍMŰ IDŐSZAKI KIÁLLÍTÁS MEGRENDEZÉSÉRE ÉS HOZZÁ KAPCSOLÓDÓ KATALÓGUS KIADÁSÁRA</x:v>
      </x:c>
      <x:c r="E189" s="5" t="n">
        <x:v>1100000</x:v>
      </x:c>
      <x:c r="F189" s="4" t="str">
        <x:v>505106/02659</x:v>
      </x:c>
      <x:c r="G189" s="4" t="str"/>
      <x:c r="H189" s="4" t="str">
        <x:v>https://nka.hu/kiemelt-kategoriak/dontesek/kollegiumi-dontesek/tajekoztato-a-kozgyujtemenyek-kolllegiuma-donteserol/</x:v>
      </x:c>
    </x:row>
    <x:row r="190" ht="290.3999938964844" hidden="0" customHeight="1">
      <x:c r="A190" s="4" t="str">
        <x:v>KIÁLLÍTÁS ÉS KATALÓGUS</x:v>
      </x:c>
      <x:c r="B190" s="4" t="str">
        <x:v>KOSSUTH MÚZEUM</x:v>
      </x:c>
      <x:c r="C190" s="4" t="str">
        <x:v>CEGLÉD</x:v>
      </x:c>
      <x:c r="D190" s="4" t="str">
        <x:v>TÜKÖR VALÉK – KOSSUTH LAJOS ÉLETE ÉS ÖRÖKSÉGE MUNKACÍMŰ ÁLLANDÓ KIÁLLÍTÁS MEGRENDEZÉSÉRE (KIÁLLÍTÁS FELÚJÍTÁSA), VALAMINT A KAPCSOLÓDÓ LEPORELLÓRA</x:v>
      </x:c>
      <x:c r="E190" s="5" t="n">
        <x:v>924277</x:v>
      </x:c>
      <x:c r="F190" s="4" t="str">
        <x:v>505106/02691</x:v>
      </x:c>
      <x:c r="G190" s="4" t="str"/>
      <x:c r="H190" s="4" t="str">
        <x:v>https://nka.hu/kiemelt-kategoriak/dontesek/kollegiumi-dontesek/tajekoztato-a-kozgyujtemenyek-kolllegiuma-donteserol/</x:v>
      </x:c>
    </x:row>
    <x:row r="191" ht="184.8000030517578" hidden="0" customHeight="1">
      <x:c r="A191" s="4" t="str">
        <x:v>KIÁLLÍTÁS ÉS KATALÓGUS</x:v>
      </x:c>
      <x:c r="B191" s="4" t="str">
        <x:v>KÖRMENDI KULTURÁLIS KÖZPONT, MÚZEUM ÉS KÖNYVTÁR</x:v>
      </x:c>
      <x:c r="C191" s="4" t="str">
        <x:v>KÖRMEND</x:v>
      </x:c>
      <x:c r="D191" s="4" t="str">
        <x:v>ÁLLATTÁRLAT CÍMŰ IDŐSZAKI KIÁLLÍTÁS MEGRENDEZÉSÉRE, VALAMINT A HOZZÁ KAPCSOLÓDÓ KATALÓGUS MEGJELENTETÉSÉRE</x:v>
      </x:c>
      <x:c r="E191" s="5" t="n">
        <x:v>600000</x:v>
      </x:c>
      <x:c r="F191" s="4" t="str">
        <x:v>505106/02713</x:v>
      </x:c>
      <x:c r="G191" s="4" t="str"/>
      <x:c r="H191" s="4" t="str">
        <x:v>https://nka.hu/kiemelt-kategoriak/dontesek/kollegiumi-dontesek/tajekoztato-a-kozgyujtemenyek-kolllegiuma-donteserol/</x:v>
      </x:c>
    </x:row>
    <x:row r="192" ht="290.3999938964844" hidden="0" customHeight="1">
      <x:c r="A192" s="4" t="str">
        <x:v>KIÁLLÍTÁS ÉS KATALÓGUS</x:v>
      </x:c>
      <x:c r="B192" s="4" t="str">
        <x:v>KUNSZENTMÁRTONI ÁLTALÁNOS MŰVELŐDÉSI KÖZPONT</x:v>
      </x:c>
      <x:c r="C192" s="4" t="str">
        <x:v>KUNSZENTMÁRTON</x:v>
      </x:c>
      <x:c r="D192" s="4" t="str">
        <x:v>SENKI SEM ÉLHET NEMESEBBEN – MAGYAR ORVOSOK TEVÉKENYSÉGE A SZAHARÁTÓL DÉLRE CÍMŰ IDŐSZAKI KIÁLLÍTÁS MEGRENDEZÉSÉRE, VALAMINT A KAPCSOLÓDÓ KATALÓGUSRA</x:v>
      </x:c>
      <x:c r="E192" s="5" t="n">
        <x:v>700000</x:v>
      </x:c>
      <x:c r="F192" s="4" t="str">
        <x:v>505106/02673</x:v>
      </x:c>
      <x:c r="G192" s="4" t="str"/>
      <x:c r="H192" s="4" t="str">
        <x:v>https://nka.hu/kiemelt-kategoriak/dontesek/kollegiumi-dontesek/tajekoztato-a-kozgyujtemenyek-kolllegiuma-donteserol/</x:v>
      </x:c>
    </x:row>
    <x:row r="193" ht="184.8000030517578" hidden="0" customHeight="1">
      <x:c r="A193" s="4" t="str">
        <x:v>KIÁLLÍTÁS ÉS KATALÓGUS</x:v>
      </x:c>
      <x:c r="B193" s="4" t="str">
        <x:v>KUNY DOMOKOS MÚZEUM</x:v>
      </x:c>
      <x:c r="C193" s="4" t="str">
        <x:v>TATA</x:v>
      </x:c>
      <x:c r="D193" s="4" t="str">
        <x:v>GALÁNTAI ÉS FRAKNÓI GRÓF ESTERHÁZY JÓZSEF ÉLETEI MUNKACÍMŰ IDŐSZAKOS KIÁLLÍTÁS MEGRENDEZÉSÉRE</x:v>
      </x:c>
      <x:c r="E193" s="5" t="n">
        <x:v>700000</x:v>
      </x:c>
      <x:c r="F193" s="4" t="str">
        <x:v>505106/02720</x:v>
      </x:c>
      <x:c r="G193" s="4" t="str"/>
      <x:c r="H193" s="4" t="str">
        <x:v>https://nka.hu/kiemelt-kategoriak/dontesek/kollegiumi-dontesek/tajekoztato-a-kozgyujtemenyek-kolllegiuma-donteserol/</x:v>
      </x:c>
    </x:row>
    <x:row r="194" ht="158.39999389648438" hidden="0" customHeight="1">
      <x:c r="A194" s="4" t="str">
        <x:v>KIÁLLÍTÁS ÉS KATALÓGUS</x:v>
      </x:c>
      <x:c r="B194" s="4" t="str">
        <x:v>LACZKÓ DEZSŐ MÚZEUM</x:v>
      </x:c>
      <x:c r="C194" s="4" t="str">
        <x:v>VESZPRÉM</x:v>
      </x:c>
      <x:c r="D194" s="4" t="str">
        <x:v>HÁTSÓ FÜVES – EGY ELTŰNŐ FUTBALLVILÁG KÉPEI CÍMŰ IDŐSZAKOS KIÁLLÍTÁS MEGRENDEZÉSÉRE</x:v>
      </x:c>
      <x:c r="E194" s="5" t="n">
        <x:v>700000</x:v>
      </x:c>
      <x:c r="F194" s="4" t="str">
        <x:v>505106/02669</x:v>
      </x:c>
      <x:c r="G194" s="4" t="str"/>
      <x:c r="H194" s="4" t="str">
        <x:v>https://nka.hu/kiemelt-kategoriak/dontesek/kollegiumi-dontesek/tajekoztato-a-kozgyujtemenyek-kolllegiuma-donteserol/</x:v>
      </x:c>
    </x:row>
    <x:row r="195" ht="158.39999389648438" hidden="0" customHeight="1">
      <x:c r="A195" s="4" t="str">
        <x:v>KIÁLLÍTÁS ÉS KATALÓGUS</x:v>
      </x:c>
      <x:c r="B195" s="4" t="str">
        <x:v>LISZT FERENC ZENEMŰVÉSZETI EGYETEM</x:v>
      </x:c>
      <x:c r="C195" s="4" t="str">
        <x:v>BUDAPEST</x:v>
      </x:c>
      <x:c r="D195" s="4" t="str">
        <x:v>LISZT FERENC: H-MOLL SZONÁTA CÍMŰ IDŐSZAKOS KIÁLLÍTÁS MEGRENDEZÉSÉRE</x:v>
      </x:c>
      <x:c r="E195" s="5" t="n">
        <x:v>700000</x:v>
      </x:c>
      <x:c r="F195" s="4" t="str">
        <x:v>505106/02700</x:v>
      </x:c>
      <x:c r="G195" s="4" t="str"/>
      <x:c r="H195" s="4" t="str">
        <x:v>https://nka.hu/kiemelt-kategoriak/dontesek/kollegiumi-dontesek/tajekoztato-a-kozgyujtemenyek-kolllegiuma-donteserol/</x:v>
      </x:c>
    </x:row>
    <x:row r="196" ht="198" hidden="0" customHeight="1">
      <x:c r="A196" s="4" t="str">
        <x:v>KIÁLLÍTÁS ÉS KATALÓGUS</x:v>
      </x:c>
      <x:c r="B196" s="4" t="str">
        <x:v>MAGYAR BENCÉS KONGREGÁCIÓ PANNONHALMI FŐAPÁTSÁG</x:v>
      </x:c>
      <x:c r="C196" s="4" t="str">
        <x:v>PANNONHALMA</x:v>
      </x:c>
      <x:c r="D196" s="4" t="str">
        <x:v>PALATIN100 PALATIN GERGELY, A SZERZETESTANÁR ÉS TUDÓS POLIHISZTOR CÍMŰ IDŐSZAKOS KIÁLLÍTÁS MEGRENDEZÉSÉRE</x:v>
      </x:c>
      <x:c r="E196" s="5" t="n">
        <x:v>1100000</x:v>
      </x:c>
      <x:c r="F196" s="4" t="str">
        <x:v>505106/02665</x:v>
      </x:c>
      <x:c r="G196" s="4" t="str"/>
      <x:c r="H196" s="4" t="str">
        <x:v>https://nka.hu/kiemelt-kategoriak/dontesek/kollegiumi-dontesek/tajekoztato-a-kozgyujtemenyek-kolllegiuma-donteserol/</x:v>
      </x:c>
    </x:row>
    <x:row r="197" ht="158.39999389648438" hidden="0" customHeight="1">
      <x:c r="A197" s="4" t="str">
        <x:v>KIÁLLÍTÁS ÉS KATALÓGUS</x:v>
      </x:c>
      <x:c r="B197" s="4" t="str">
        <x:v>MAGYAR FÖLDRAJZI MÚZEUM</x:v>
      </x:c>
      <x:c r="C197" s="4" t="str">
        <x:v>ÉRD</x:v>
      </x:c>
      <x:c r="D197" s="4" t="str">
        <x:v>MIT VISZEL A BŐRÖNDÖDBEN? CÍMŰ IDŐSZAKI KIÁLLÍTÁS MEGRENDEZÉSÉRE</x:v>
      </x:c>
      <x:c r="E197" s="5" t="n">
        <x:v>700000</x:v>
      </x:c>
      <x:c r="F197" s="4" t="str">
        <x:v>505106/02663</x:v>
      </x:c>
      <x:c r="G197" s="4" t="str"/>
      <x:c r="H197" s="4" t="str">
        <x:v>https://nka.hu/kiemelt-kategoriak/dontesek/kollegiumi-dontesek/tajekoztato-a-kozgyujtemenyek-kolllegiuma-donteserol/</x:v>
      </x:c>
    </x:row>
    <x:row r="198" ht="158.39999389648438" hidden="0" customHeight="1">
      <x:c r="A198" s="4" t="str">
        <x:v>KIÁLLÍTÁS ÉS KATALÓGUS</x:v>
      </x:c>
      <x:c r="B198" s="4" t="str">
        <x:v>MAGYAR MEZŐGAZDASÁGI MÚZEUM ÉS KÖNYVTÁR</x:v>
      </x:c>
      <x:c r="C198" s="4" t="str">
        <x:v>BUDAPEST</x:v>
      </x:c>
      <x:c r="D198" s="4" t="str">
        <x:v>MAJOROK NÉPE A 18-19. SZÁZADBAN CÍMŰ ÁLLANDÓ KIÁLLÍTÁS MEGÚJÍTÁSÁRA (I. ÜTEM)</x:v>
      </x:c>
      <x:c r="E198" s="5" t="n">
        <x:v>1000000</x:v>
      </x:c>
      <x:c r="F198" s="4" t="str">
        <x:v>505106/02710</x:v>
      </x:c>
      <x:c r="G198" s="4" t="str"/>
      <x:c r="H198" s="4" t="str">
        <x:v>https://nka.hu/kiemelt-kategoriak/dontesek/kollegiumi-dontesek/tajekoztato-a-kozgyujtemenyek-kolllegiuma-donteserol/</x:v>
      </x:c>
    </x:row>
    <x:row r="199" ht="171.60000610351562" hidden="0" customHeight="1">
      <x:c r="A199" s="4" t="str">
        <x:v>KIÁLLÍTÁS ÉS KATALÓGUS</x:v>
      </x:c>
      <x:c r="B199" s="4" t="str">
        <x:v>MAGYAR MŰSZAKI ÉS KÖZLEKEDÉSI MÚZEUM</x:v>
      </x:c>
      <x:c r="C199" s="4" t="str">
        <x:v>DEBRECEN</x:v>
      </x:c>
      <x:c r="D199" s="4" t="str">
        <x:v>ALU ART 1967-2027 CÍMŰ IDŐSZAKI KIÁLLÍTÁS MEGRENDEZÉSÉRE A SZÉKESFEHÉRVÁRI ALUMÍNIUMIPARI MÚZEUMBAN</x:v>
      </x:c>
      <x:c r="E199" s="5" t="n">
        <x:v>700000</x:v>
      </x:c>
      <x:c r="F199" s="4" t="str">
        <x:v>505106/02694</x:v>
      </x:c>
      <x:c r="G199" s="4" t="str"/>
      <x:c r="H199" s="4" t="str">
        <x:v>https://nka.hu/kiemelt-kategoriak/dontesek/kollegiumi-dontesek/tajekoztato-a-kozgyujtemenyek-kolllegiuma-donteserol/</x:v>
      </x:c>
    </x:row>
    <x:row r="200" ht="290.3999938964844" hidden="0" customHeight="1">
      <x:c r="A200" s="4" t="str">
        <x:v>KIÁLLÍTÁS ÉS KATALÓGUS</x:v>
      </x:c>
      <x:c r="B200" s="4" t="str">
        <x:v>MAGYARORSZÁGI SAJÁTJOGÚ METROPOLITAI EGYHÁZ</x:v>
      </x:c>
      <x:c r="C200" s="4" t="str">
        <x:v>DEBRECEN</x:v>
      </x:c>
      <x:c r="D200" s="4" t="str">
        <x:v>EGY MŰGYŰJTŐ HAGYATÉKA – 18-19. SZÁZADI OROSZ IKON-KIÁLLÍTÁS CÍMŰ ÁLLANDÓ KIÁLLÍTÁS MEGRENDEZÉSÉRE, VALAMINT A KAPCSOLÓDÓ KATALÓGUSRA, LEPORELLÓRA</x:v>
      </x:c>
      <x:c r="E200" s="5" t="n">
        <x:v>1000000</x:v>
      </x:c>
      <x:c r="F200" s="4" t="str">
        <x:v>505106/02712</x:v>
      </x:c>
      <x:c r="G200" s="4" t="str"/>
      <x:c r="H200" s="4" t="str">
        <x:v>https://nka.hu/kiemelt-kategoriak/dontesek/kollegiumi-dontesek/tajekoztato-a-kozgyujtemenyek-kolllegiuma-donteserol/</x:v>
      </x:c>
    </x:row>
    <x:row r="201" ht="158.39999389648438" hidden="0" customHeight="1">
      <x:c r="A201" s="4" t="str">
        <x:v>KIÁLLÍTÁS ÉS KATALÓGUS</x:v>
      </x:c>
      <x:c r="B201" s="4" t="str">
        <x:v>MAGYARORSZÁGI ZSIDÓ HITKÖZSÉGEK SZÖVETSÉGE</x:v>
      </x:c>
      <x:c r="C201" s="4" t="str">
        <x:v>BUDAPEST</x:v>
      </x:c>
      <x:c r="D201" s="4" t="str">
        <x:v>A FALAK MÖGÖTT, FIÓKOK MÉLYÉN… CÍMŰ ÁLLANDÓ KIÁLLÍTÁS MEGRENDEZÉSÉRE</x:v>
      </x:c>
      <x:c r="E201" s="5" t="n">
        <x:v>1000000</x:v>
      </x:c>
      <x:c r="F201" s="4" t="str">
        <x:v>505106/02726</x:v>
      </x:c>
      <x:c r="G201" s="4" t="str"/>
      <x:c r="H201" s="4" t="str">
        <x:v>https://nka.hu/kiemelt-kategoriak/dontesek/kollegiumi-dontesek/tajekoztato-a-kozgyujtemenyek-kolllegiuma-donteserol/</x:v>
      </x:c>
    </x:row>
    <x:row r="202" ht="250.8000030517578" hidden="0" customHeight="1">
      <x:c r="A202" s="4" t="str">
        <x:v>KIÁLLÍTÁS ÉS KATALÓGUS</x:v>
      </x:c>
      <x:c r="B202" s="4" t="str">
        <x:v>MARTFŰ VÁROSI MŰVELŐDÉSI KÖZPONT ÉS KÖNYVTÁR</x:v>
      </x:c>
      <x:c r="C202" s="4" t="str">
        <x:v>MARTFŰ</x:v>
      </x:c>
      <x:c r="D202" s="4" t="str">
        <x:v>TÍPUSHÁZAK, TÍPUSBÚTOROK EGY ATIPIKUS IPARVÁROSBAN CÍMMEL A MARTFŰI HELY- ÉS IPARTÖRTÉNETI GYŰJTEMÉNY IDŐSZAKI KIÁLLÍTÁSÁNAK MEGRENDEZÉSÉRE</x:v>
      </x:c>
      <x:c r="E202" s="5" t="n">
        <x:v>500000</x:v>
      </x:c>
      <x:c r="F202" s="4" t="str">
        <x:v>505106/02718</x:v>
      </x:c>
      <x:c r="G202" s="4" t="str"/>
      <x:c r="H202" s="4" t="str">
        <x:v>https://nka.hu/kiemelt-kategoriak/dontesek/kollegiumi-dontesek/tajekoztato-a-kozgyujtemenyek-kolllegiuma-donteserol/</x:v>
      </x:c>
    </x:row>
    <x:row r="203" ht="198" hidden="0" customHeight="1">
      <x:c r="A203" s="4" t="str">
        <x:v>KIÁLLÍTÁS ÉS KATALÓGUS</x:v>
      </x:c>
      <x:c r="B203" s="4" t="str">
        <x:v>MODEM MODERN ÉS KORTÁRS MŰVÉSZETI KÖZPONT NONPROFIT KORLÁTOLT FELELŐSSÉGŰ TÁRSASÁG</x:v>
      </x:c>
      <x:c r="C203" s="4" t="str">
        <x:v>DEBRECEN</x:v>
      </x:c>
      <x:c r="D203" s="4" t="str">
        <x:v>IDŐRÉTEGEK- VÁLOGATÁS DEBRECENI MODEM GYŰJTEMÉNYÉBŐL CÍMŰ IDŐSZAKOS KIÁLLÍTÁS MEGRENDEZÉSÉRE</x:v>
      </x:c>
      <x:c r="E203" s="5" t="n">
        <x:v>900000</x:v>
      </x:c>
      <x:c r="F203" s="4" t="str">
        <x:v>505106/02697</x:v>
      </x:c>
      <x:c r="G203" s="4" t="str"/>
      <x:c r="H203" s="4" t="str">
        <x:v>https://nka.hu/kiemelt-kategoriak/dontesek/kollegiumi-dontesek/tajekoztato-a-kozgyujtemenyek-kolllegiuma-donteserol/</x:v>
      </x:c>
    </x:row>
    <x:row r="204" ht="290.3999938964844" hidden="0" customHeight="1">
      <x:c r="A204" s="4" t="str">
        <x:v>KIÁLLÍTÁS ÉS KATALÓGUS</x:v>
      </x:c>
      <x:c r="B204" s="4" t="str">
        <x:v>MOLNÁR-C. PÁL MŰTEREM-MÚZEUM KULTURÁLIS NONPROFIT KORLÁTOLT FELELŐSSÉGŰ TÁRSASÁG</x:v>
      </x:c>
      <x:c r="C204" s="4" t="str">
        <x:v>BUDAPEST</x:v>
      </x:c>
      <x:c r="D204" s="4" t="str">
        <x:v>MIDEN ÚT RÓMÁBÓL VEZET – A RÓMAI MAGYAR KOLLÉGIUM EMLÉKEZETE CÍMŰ IDŐSZAKOS KIÁLLÍTÁS MEGRENDEZÉSÉRE ÉS A HOZZÁ KAPCSOLÓDÓ LEPORELLÓ MEGJELENTETÉSÉRE</x:v>
      </x:c>
      <x:c r="E204" s="5" t="n">
        <x:v>500000</x:v>
      </x:c>
      <x:c r="F204" s="4" t="str">
        <x:v>505106/02681</x:v>
      </x:c>
      <x:c r="G204" s="4" t="str"/>
      <x:c r="H204" s="4" t="str">
        <x:v>https://nka.hu/kiemelt-kategoriak/dontesek/kollegiumi-dontesek/tajekoztato-a-kozgyujtemenyek-kolllegiuma-donteserol/</x:v>
      </x:c>
    </x:row>
    <x:row r="205" ht="250.8000030517578" hidden="0" customHeight="1">
      <x:c r="A205" s="4" t="str">
        <x:v>KIÁLLÍTÁS ÉS KATALÓGUS</x:v>
      </x:c>
      <x:c r="B205" s="4" t="str">
        <x:v>MÓRA FERENC MÚZEUM</x:v>
      </x:c>
      <x:c r="C205" s="4" t="str">
        <x:v>SZEGED</x:v>
      </x:c>
      <x:c r="D205" s="4" t="str">
        <x:v>SOKOLDALÚ KERÉKPÁROK A XX. SZÁZAD ELEJÉN CÍMŰ IDŐSZAKI KIÁLLÍTÁS MEGRENDEZÉSÉRE, VALAMINT A HOZZÁ KAPCSOLÓDÓ LEPORELLÓ MEGJELENTETÉSÉRE</x:v>
      </x:c>
      <x:c r="E205" s="5" t="n">
        <x:v>1100000</x:v>
      </x:c>
      <x:c r="F205" s="4" t="str">
        <x:v>505106/02677</x:v>
      </x:c>
      <x:c r="G205" s="4" t="str"/>
      <x:c r="H205" s="4" t="str">
        <x:v>https://nka.hu/kiemelt-kategoriak/dontesek/kollegiumi-dontesek/tajekoztato-a-kozgyujtemenyek-kolllegiuma-donteserol/</x:v>
      </x:c>
    </x:row>
    <x:row r="206" ht="277.20001220703125" hidden="0" customHeight="1">
      <x:c r="A206" s="4" t="str">
        <x:v>KIÁLLÍTÁS ÉS KATALÓGUS</x:v>
      </x:c>
      <x:c r="B206" s="4" t="str">
        <x:v>MUNKÁCSY MIHÁLY MÚZEUM</x:v>
      </x:c>
      <x:c r="C206" s="4" t="str">
        <x:v>BÉKÉSCSABA</x:v>
      </x:c>
      <x:c r="D206" s="4" t="str">
        <x:v>ÁTSZELVE AZ ÓCEÁNT – MUNKÁCSY ÉS KRISZTUSA AMERIKÁBAN CÍMŰ IDŐSZAKI KIÁLLÍTÁS MEGRENDEZÉSÉRE, VALAMINT A HOZZÁ KAPCSOLÓDÓ KATALÓGUS MEGJELENTETÉSÉRE</x:v>
      </x:c>
      <x:c r="E206" s="5" t="n">
        <x:v>1200000</x:v>
      </x:c>
      <x:c r="F206" s="4" t="str">
        <x:v>505106/02685</x:v>
      </x:c>
      <x:c r="G206" s="4" t="str"/>
      <x:c r="H206" s="4" t="str">
        <x:v>https://nka.hu/kiemelt-kategoriak/dontesek/kollegiumi-dontesek/tajekoztato-a-kozgyujtemenyek-kolllegiuma-donteserol/</x:v>
      </x:c>
    </x:row>
    <x:row r="207" ht="303.6000061035156" hidden="0" customHeight="1">
      <x:c r="A207" s="4" t="str">
        <x:v>KIÁLLÍTÁS ÉS KATALÓGUS</x:v>
      </x:c>
      <x:c r="B207" s="4" t="str">
        <x:v>PÁPAI PLATÁN VÁROSMARKETING ÉS TURISZTIKAI NONPROFIT KORLÁTOLT FELELŐSSÉGŰ TÁRSASÁG</x:v>
      </x:c>
      <x:c r="C207" s="4" t="str">
        <x:v>PÁPA</x:v>
      </x:c>
      <x:c r="D207" s="4" t="str">
        <x:v>NEMCSICS 100-SZÍNORSZÁG KAPUJA CÍMŰ IDŐSZAKI KIÁLLÍTÁS MEGVALÓSÍTÁSÁRA A PÁPAI GRÓF ESTERHÁZY KÁROLY MÚZEUMBAN, VALAMINT A KIÁLLÍTÁSHOZ KAPCSOLÓDÓ KATALÓGUSRA</x:v>
      </x:c>
      <x:c r="E207" s="5" t="n">
        <x:v>500000</x:v>
      </x:c>
      <x:c r="F207" s="4" t="str">
        <x:v>505106/02707</x:v>
      </x:c>
      <x:c r="G207" s="4" t="str"/>
      <x:c r="H207" s="4" t="str">
        <x:v>https://nka.hu/kiemelt-kategoriak/dontesek/kollegiumi-dontesek/tajekoztato-a-kozgyujtemenyek-kolllegiuma-donteserol/</x:v>
      </x:c>
    </x:row>
    <x:row r="208" ht="224.39999389648438" hidden="0" customHeight="1">
      <x:c r="A208" s="4" t="str">
        <x:v>KIÁLLÍTÁS ÉS KATALÓGUS</x:v>
      </x:c>
      <x:c r="B208" s="4" t="str">
        <x:v>PESTERZSÉBETI MÚZEUM</x:v>
      </x:c>
      <x:c r="C208" s="4" t="str">
        <x:v>BUDAPEST</x:v>
      </x:c>
      <x:c r="D208" s="4" t="str">
        <x:v>RENDNEK MUSZÁJ LENNI CÍMŰ IDŐSZAKOS KIÁLLÍTÁS MEGRENDEZÉSÉRE, VALAMINT A HOZZÁ KAPCSOLÓDÓ LEPORELLÓ MEGJELENTETÉSÉRE</x:v>
      </x:c>
      <x:c r="E208" s="5" t="n">
        <x:v>1000000</x:v>
      </x:c>
      <x:c r="F208" s="4" t="str">
        <x:v>505106/02676</x:v>
      </x:c>
      <x:c r="G208" s="4" t="str"/>
      <x:c r="H208" s="4" t="str">
        <x:v>https://nka.hu/kiemelt-kategoriak/dontesek/kollegiumi-dontesek/tajekoztato-a-kozgyujtemenyek-kolllegiuma-donteserol/</x:v>
      </x:c>
    </x:row>
    <x:row r="209" ht="303.6000061035156" hidden="0" customHeight="1">
      <x:c r="A209" s="4" t="str">
        <x:v>KIÁLLÍTÁS ÉS KATALÓGUS</x:v>
      </x:c>
      <x:c r="B209" s="4" t="str">
        <x:v>PÜSPÖKLADÁNYI TÁJÉKOZTATÓ ÉS KÖZMŰVELŐDÉSI KÖZPONT, KÖNYVTÁR, MÚZEUM</x:v>
      </x:c>
      <x:c r="C209" s="4" t="str">
        <x:v>PÜSPÖKLADÁNY</x:v>
      </x:c>
      <x:c r="D209" s="4" t="str">
        <x:v>PÜSPÖKLADÁNY POLGÁROSODÁSA ÉS URBANIZÁCIÓJA – A KARACS FERENC MÚZEUM ÁLLANDÓ KIÁLLÍTÁSA 3. ÜTEMÉNEK MEGVALÓSÍTÁSÁRA, VALAMINT A KAPCSOLÓDÓ KATALÓGUSRA</x:v>
      </x:c>
      <x:c r="E209" s="5" t="n">
        <x:v>500000</x:v>
      </x:c>
      <x:c r="F209" s="4" t="str">
        <x:v>505106/02706</x:v>
      </x:c>
      <x:c r="G209" s="4" t="str"/>
      <x:c r="H209" s="4" t="str">
        <x:v>https://nka.hu/kiemelt-kategoriak/dontesek/kollegiumi-dontesek/tajekoztato-a-kozgyujtemenyek-kolllegiuma-donteserol/</x:v>
      </x:c>
    </x:row>
    <x:row r="210" ht="224.39999389648438" hidden="0" customHeight="1">
      <x:c r="A210" s="4" t="str">
        <x:v>KIÁLLÍTÁS ÉS KATALÓGUS</x:v>
      </x:c>
      <x:c r="B210" s="4" t="str">
        <x:v>REGULY ANTAL MÚZEUM ÉS NÉPI KÉZMŰVES ALKOTÓHÁZ</x:v>
      </x:c>
      <x:c r="C210" s="4" t="str">
        <x:v>ZIRC</x:v>
      </x:c>
      <x:c r="D210" s="4" t="str">
        <x:v>BÉKEFI 100 – KIÁLLÍTÁS BÉKEFI ANTAL NÉPRAJZI KUTATÁSAI NYOMÁN CÍMŰ IDŐSZAKI KIÁLLÍTÁS MEGRENDEZÉSÉRE ÉS VÁNDOROLTATÁSÁRA</x:v>
      </x:c>
      <x:c r="E210" s="5" t="n">
        <x:v>500000</x:v>
      </x:c>
      <x:c r="F210" s="4" t="str">
        <x:v>505106/02682</x:v>
      </x:c>
      <x:c r="G210" s="4" t="str"/>
      <x:c r="H210" s="4" t="str">
        <x:v>https://nka.hu/kiemelt-kategoriak/dontesek/kollegiumi-dontesek/tajekoztato-a-kozgyujtemenyek-kolllegiuma-donteserol/</x:v>
      </x:c>
    </x:row>
    <x:row r="211" ht="224.39999389648438" hidden="0" customHeight="1">
      <x:c r="A211" s="4" t="str">
        <x:v>KIÁLLÍTÁS ÉS KATALÓGUS</x:v>
      </x:c>
      <x:c r="B211" s="4" t="str">
        <x:v>RIPPL-RÓNAI VÁRMEGYEI HATÓKÖRŰ VÁROSI MÚZEUM</x:v>
      </x:c>
      <x:c r="C211" s="4" t="str">
        <x:v>KAPOSVÁR</x:v>
      </x:c>
      <x:c r="D211" s="4" t="str">
        <x:v>TENGEREK CSODÁI – VIZEINK KÜLÖNLEGES ÉLŐLÉNYEI CÍMŰ IDŐSZAKOS KIÁLLÍTÁS MEGRENDEZÉSÉRE A FEKETE ISTVÁN LÁTOGATÓKÖZPONTBAN</x:v>
      </x:c>
      <x:c r="E211" s="5" t="n">
        <x:v>700000</x:v>
      </x:c>
      <x:c r="F211" s="4" t="str">
        <x:v>505106/02721</x:v>
      </x:c>
      <x:c r="G211" s="4" t="str"/>
      <x:c r="H211" s="4" t="str">
        <x:v>https://nka.hu/kiemelt-kategoriak/dontesek/kollegiumi-dontesek/tajekoztato-a-kozgyujtemenyek-kolllegiuma-donteserol/</x:v>
      </x:c>
    </x:row>
    <x:row r="212" ht="171.60000610351562" hidden="0" customHeight="1">
      <x:c r="A212" s="4" t="str">
        <x:v>KIÁLLÍTÁS ÉS KATALÓGUS</x:v>
      </x:c>
      <x:c r="B212" s="4" t="str">
        <x:v>RÓMER FLÓRIS MŰVÉSZETI ÉS TÖRTÉNETI MÚZEUM</x:v>
      </x:c>
      <x:c r="C212" s="4" t="str">
        <x:v>GYŐR</x:v>
      </x:c>
      <x:c r="D212" s="4" t="str">
        <x:v>VÍZ ÉS IDŐ – TÖRTÉNETEK A VÍZ ÉS AZ EMBER KAPCSOLATÁRÓL CÍMŰ IDŐSZAKI KIÁLLÍTÁS MEGRENDEZÉSÉRE</x:v>
      </x:c>
      <x:c r="E212" s="5" t="n">
        <x:v>800000</x:v>
      </x:c>
      <x:c r="F212" s="4" t="str">
        <x:v>505106/02715</x:v>
      </x:c>
      <x:c r="G212" s="4" t="str"/>
      <x:c r="H212" s="4" t="str">
        <x:v>https://nka.hu/kiemelt-kategoriak/dontesek/kollegiumi-dontesek/tajekoztato-a-kozgyujtemenyek-kolllegiuma-donteserol/</x:v>
      </x:c>
    </x:row>
    <x:row r="213" ht="237.60000610351562" hidden="0" customHeight="1">
      <x:c r="A213" s="4" t="str">
        <x:v>KIÁLLÍTÁS ÉS KATALÓGUS</x:v>
      </x:c>
      <x:c r="B213" s="4" t="str">
        <x:v>SAVARIA MÚZEUM</x:v>
      </x:c>
      <x:c r="C213" s="4" t="str">
        <x:v>SZOMBATHELY</x:v>
      </x:c>
      <x:c r="D213" s="4" t="str">
        <x:v>AZ ISIS SAVARIAI OTTHONA CÍMŰ ÁLLANDÓ KIÁLLÍTÁS MEGÚJÍTÁSÁRA AZ ISEUM SAVARIENSE MEGNYITÁSÁNAK 15 ÉVES ÉVFORDULÓJÁHOZ KAPCSOLÓDVA</x:v>
      </x:c>
      <x:c r="E213" s="5" t="n">
        <x:v>800000</x:v>
      </x:c>
      <x:c r="F213" s="4" t="str">
        <x:v>505106/02690</x:v>
      </x:c>
      <x:c r="G213" s="4" t="str"/>
      <x:c r="H213" s="4" t="str">
        <x:v>https://nka.hu/kiemelt-kategoriak/dontesek/kollegiumi-dontesek/tajekoztato-a-kozgyujtemenyek-kolllegiuma-donteserol/</x:v>
      </x:c>
    </x:row>
    <x:row r="214" ht="171.60000610351562" hidden="0" customHeight="1">
      <x:c r="A214" s="4" t="str">
        <x:v>KIÁLLÍTÁS ÉS KATALÓGUS</x:v>
      </x:c>
      <x:c r="B214" s="4" t="str">
        <x:v>TARI LÁSZLÓ MÚZEUM</x:v>
      </x:c>
      <x:c r="C214" s="4" t="str">
        <x:v>CSONGRÁD</x:v>
      </x:c>
      <x:c r="D214" s="4" t="str">
        <x:v>ÖRÖK ÁLOMBAN. A TEMETŐK ÉS TEMETKEZÉS NÉPRAJZA CÍMŰ IDŐSZAKI KIÁLLÍTÁS MEGVALÓSÍTÁSÁRA</x:v>
      </x:c>
      <x:c r="E214" s="5" t="n">
        <x:v>500000</x:v>
      </x:c>
      <x:c r="F214" s="4" t="str">
        <x:v>505106/02704</x:v>
      </x:c>
      <x:c r="G214" s="4" t="str"/>
      <x:c r="H214" s="4" t="str">
        <x:v>https://nka.hu/kiemelt-kategoriak/dontesek/kollegiumi-dontesek/tajekoztato-a-kozgyujtemenyek-kolllegiuma-donteserol/</x:v>
      </x:c>
    </x:row>
    <x:row r="215" ht="211.1999969482422" hidden="0" customHeight="1">
      <x:c r="A215" s="4" t="str">
        <x:v>KIÁLLÍTÁS ÉS KATALÓGUS</x:v>
      </x:c>
      <x:c r="B215" s="4" t="str">
        <x:v>TATABÁNYA MEGYEI JOGÚ VÁROS TATABÁNYAI MÚZEUM</x:v>
      </x:c>
      <x:c r="C215" s="4" t="str">
        <x:v>TATABÁNYA</x:v>
      </x:c>
      <x:c r="D215" s="4" t="str">
        <x:v>80 ÉV 80 TÁRGY MUNKACÍMŰ IDŐSZAKI KIÁLLÍTÁS MEGRENDEZÉSÉRE, VALAMINT A HOZZÁ KAPCSOLÓDÓ KATALÓGUS MEGJELENTETÉSÉRE</x:v>
      </x:c>
      <x:c r="E215" s="5" t="n">
        <x:v>500000</x:v>
      </x:c>
      <x:c r="F215" s="4" t="str">
        <x:v>505106/02717</x:v>
      </x:c>
      <x:c r="G215" s="4" t="str"/>
      <x:c r="H215" s="4" t="str">
        <x:v>https://nka.hu/kiemelt-kategoriak/dontesek/kollegiumi-dontesek/tajekoztato-a-kozgyujtemenyek-kolllegiuma-donteserol/</x:v>
      </x:c>
    </x:row>
    <x:row r="216" ht="303.6000061035156" hidden="0" customHeight="1">
      <x:c r="A216" s="4" t="str">
        <x:v>KIÁLLÍTÁS ÉS KATALÓGUS</x:v>
      </x:c>
      <x:c r="B216" s="4" t="str">
        <x:v>TESSEDIK SÁMUEL MÚZEUM ÉS SZÁRAZMALOM, VÁROSI KÖNYVTÁR</x:v>
      </x:c>
      <x:c r="C216" s="4" t="str">
        <x:v>SZARVAS</x:v>
      </x:c>
      <x:c r="D216" s="4" t="str">
        <x:v>A SZARVASI M44 RÉGÉSZETI LELETEIBŐL IDŐSZAKI KIÁLLÍTÁS RENDEZÉSÉRE ÉS VÁNDOROLTATÁSÁRA, VALAMINT A KIÁLLÍTÁSHOZ KAPCSOLÓDÓ LEPORELLÓ MEGJELENTETÉSÉRE</x:v>
      </x:c>
      <x:c r="E216" s="5" t="n">
        <x:v>500000</x:v>
      </x:c>
      <x:c r="F216" s="4" t="str">
        <x:v>505106/02679</x:v>
      </x:c>
      <x:c r="G216" s="4" t="str"/>
      <x:c r="H216" s="4" t="str">
        <x:v>https://nka.hu/kiemelt-kategoriak/dontesek/kollegiumi-dontesek/tajekoztato-a-kozgyujtemenyek-kolllegiuma-donteserol/</x:v>
      </x:c>
    </x:row>
    <x:row r="217" ht="184.8000030517578" hidden="0" customHeight="1">
      <x:c r="A217" s="4" t="str">
        <x:v>KIÁLLÍTÁS ÉS KATALÓGUS</x:v>
      </x:c>
      <x:c r="B217" s="4" t="str">
        <x:v>THÚRY GYÖRGY MÚZEUM</x:v>
      </x:c>
      <x:c r="C217" s="4" t="str">
        <x:v>NAGYKANIZSA</x:v>
      </x:c>
      <x:c r="D217" s="4" t="str">
        <x:v>ÁLLANDÓSÁG ÉS ÖRÖK VÁLTOZÁS – SASS BRUNNER ERZSÉBET TÁJKÉPEI 1925-1944 CÍMŰ IDŐSZAKI KIÁLLÍTÁS MEGVALÓSÍTÁSÁRA</x:v>
      </x:c>
      <x:c r="E217" s="5" t="n">
        <x:v>500000</x:v>
      </x:c>
      <x:c r="F217" s="4" t="str">
        <x:v>505106/02693</x:v>
      </x:c>
      <x:c r="G217" s="4" t="str"/>
      <x:c r="H217" s="4" t="str">
        <x:v>https://nka.hu/kiemelt-kategoriak/dontesek/kollegiumi-dontesek/tajekoztato-a-kozgyujtemenyek-kolllegiuma-donteserol/</x:v>
      </x:c>
    </x:row>
    <x:row r="218" ht="290.3999938964844" hidden="0" customHeight="1">
      <x:c r="A218" s="4" t="str">
        <x:v>KIÁLLÍTÁS ÉS KATALÓGUS</x:v>
      </x:c>
      <x:c r="B218" s="4" t="str">
        <x:v>TISZAZUGI FÖLDRAJZI MÚZEUM</x:v>
      </x:c>
      <x:c r="C218" s="4" t="str">
        <x:v>TISZAFÖLDVÁR</x:v>
      </x:c>
      <x:c r="D218" s="4" t="str">
        <x:v>CÉRNASZÁLON FÜGGŐ TÖRTÉNELEM – VÁLOGATÁS A RUHAGYÁRTÁS ESZKÖZTÖRTÉNETÉBŐL CÍMŰ ÁLLANDÓ KIÁLLÍTÁS MEGRENDEZÉSÉRE, VALAMINT A HOZZÁ KAPCSOLÓDÓ KATALÓGUSRA</x:v>
      </x:c>
      <x:c r="E218" s="5" t="n">
        <x:v>900000</x:v>
      </x:c>
      <x:c r="F218" s="4" t="str">
        <x:v>505106/02661</x:v>
      </x:c>
      <x:c r="G218" s="4" t="str"/>
      <x:c r="H218" s="4" t="str">
        <x:v>https://nka.hu/kiemelt-kategoriak/dontesek/kollegiumi-dontesek/tajekoztato-a-kozgyujtemenyek-kolllegiuma-donteserol/</x:v>
      </x:c>
    </x:row>
    <x:row r="219" ht="277.20001220703125" hidden="0" customHeight="1">
      <x:c r="A219" s="4" t="str">
        <x:v>KIÁLLÍTÁS ÉS KATALÓGUS</x:v>
      </x:c>
      <x:c r="B219" s="4" t="str">
        <x:v>TISZÁNTÚLI REFORMÁTUS EGYHÁZKERÜLET KÖZGYŰJTEMÉNYEI</x:v>
      </x:c>
      <x:c r="C219" s="4" t="str">
        <x:v>DEBRECEN</x:v>
      </x:c>
      <x:c r="D219" s="4" t="str">
        <x:v>KÖZEL HOZZÁNK – A GÖCSEJI REFORMÁTUSOK MÚLTJA ÉS JELENE CÍMŰ VÁNDORKIÁLLÍTÁS MEGRENDEZÉSÉRE, VALAMINT A HOZZÁ KAPCSOLÓDÓ KATALÓGUS MEGJELENTETÉSÉRE</x:v>
      </x:c>
      <x:c r="E219" s="5" t="n">
        <x:v>750000</x:v>
      </x:c>
      <x:c r="F219" s="4" t="str">
        <x:v>505106/02716</x:v>
      </x:c>
      <x:c r="G219" s="4" t="str"/>
      <x:c r="H219" s="4" t="str">
        <x:v>https://nka.hu/kiemelt-kategoriak/dontesek/kollegiumi-dontesek/tajekoztato-a-kozgyujtemenyek-kolllegiuma-donteserol/</x:v>
      </x:c>
    </x:row>
    <x:row r="220" ht="158.39999389648438" hidden="0" customHeight="1">
      <x:c r="A220" s="4" t="str">
        <x:v>KIÁLLÍTÁS ÉS KATALÓGUS</x:v>
      </x:c>
      <x:c r="B220" s="4" t="str">
        <x:v>TORNYAI JÁNOS MÚZEUM, KÖNYVTÁR ÉS MŰVELŐDÉSI KÖZPONT</x:v>
      </x:c>
      <x:c r="C220" s="4" t="str">
        <x:v>HÓDMEZŐVÁSÁRHELY</x:v>
      </x:c>
      <x:c r="D220" s="4" t="str">
        <x:v>MÚLT SZÁZADOK MENYEGZŐI CÍMŰ IDŐSZAKI KIÁLLÍTÁS MEGRENDEZÉSÉRE</x:v>
      </x:c>
      <x:c r="E220" s="5" t="n">
        <x:v>500000</x:v>
      </x:c>
      <x:c r="F220" s="4" t="str">
        <x:v>505106/02703</x:v>
      </x:c>
      <x:c r="G220" s="4" t="str"/>
      <x:c r="H220" s="4" t="str">
        <x:v>https://nka.hu/kiemelt-kategoriak/dontesek/kollegiumi-dontesek/tajekoztato-a-kozgyujtemenyek-kolllegiuma-donteserol/</x:v>
      </x:c>
    </x:row>
    <x:row r="221" ht="158.39999389648438" hidden="0" customHeight="1">
      <x:c r="A221" s="4" t="str">
        <x:v>KIÁLLÍTÁS ÉS KATALÓGUS</x:v>
      </x:c>
      <x:c r="B221" s="4" t="str">
        <x:v>TRAGOR IGNÁC MÚZEUM</x:v>
      </x:c>
      <x:c r="C221" s="4" t="str">
        <x:v>VÁC</x:v>
      </x:c>
      <x:c r="D221" s="4" t="str">
        <x:v>130 ÉV KINCSEI – TÁRGYAKON INNEN, TÖRTÉNETEKEN TÚL CÍMŰ JUBILEUMI KIÁLLÍTÁS MEGRENDEZÉSÉRE</x:v>
      </x:c>
      <x:c r="E221" s="5" t="n">
        <x:v>500000</x:v>
      </x:c>
      <x:c r="F221" s="4" t="str">
        <x:v>505106/02670</x:v>
      </x:c>
      <x:c r="G221" s="4" t="str"/>
      <x:c r="H221" s="4" t="str">
        <x:v>https://nka.hu/kiemelt-kategoriak/dontesek/kollegiumi-dontesek/tajekoztato-a-kozgyujtemenyek-kolllegiuma-donteserol/</x:v>
      </x:c>
    </x:row>
    <x:row r="222" ht="224.39999389648438" hidden="0" customHeight="1">
      <x:c r="A222" s="4" t="str">
        <x:v>KIÁLLÍTÁS ÉS KATALÓGUS</x:v>
      </x:c>
      <x:c r="B222" s="4" t="str">
        <x:v>TRIANON MÚZEUM ALAPÍTVÁNY</x:v>
      </x:c>
      <x:c r="C222" s="4" t="str">
        <x:v>VÁRPALOTA</x:v>
      </x:c>
      <x:c r="D222" s="4" t="str">
        <x:v>HERCZEG FERENC, A HOMO POLITICUS CÍMŰ ÁLLANDÓ KIÁLLÍTÁS MEGRENDEZÉSÉRE, VALAMINT A KAPCSOLÓDÓ LEPORELLÓ MEGJELENTETÉSÉRE</x:v>
      </x:c>
      <x:c r="E222" s="5" t="n">
        <x:v>400000</x:v>
      </x:c>
      <x:c r="F222" s="4" t="str">
        <x:v>505106/02709</x:v>
      </x:c>
      <x:c r="G222" s="4" t="str"/>
      <x:c r="H222" s="4" t="str">
        <x:v>https://nka.hu/kiemelt-kategoriak/dontesek/kollegiumi-dontesek/tajekoztato-a-kozgyujtemenyek-kolllegiuma-donteserol/</x:v>
      </x:c>
    </x:row>
    <x:row r="223" ht="250.8000030517578" hidden="0" customHeight="1">
      <x:c r="A223" s="4" t="str">
        <x:v>KIÁLLÍTÁS ÉS KATALÓGUS</x:v>
      </x:c>
      <x:c r="B223" s="4" t="str">
        <x:v>VÁCI EGYHÁZMEGYE</x:v>
      </x:c>
      <x:c r="C223" s="4" t="str">
        <x:v>VÁC</x:v>
      </x:c>
      <x:c r="D223" s="4" t="str">
        <x:v>IDŐTÁLLÓ SZENTSÉGEK KERESZTSÉG: A BEAVATÁS CÍMŰ IDŐSZAKI KIÁLLÍTÁS MEGRENDEZÉSÉRE, VALAMINT A HOZZÁ KAPCSOLÓDÓ LEPORELLÓ MEGJELENTETÉSÉRE</x:v>
      </x:c>
      <x:c r="E223" s="5" t="n">
        <x:v>800000</x:v>
      </x:c>
      <x:c r="F223" s="4" t="str">
        <x:v>505106/02683</x:v>
      </x:c>
      <x:c r="G223" s="4" t="str"/>
      <x:c r="H223" s="4" t="str">
        <x:v>https://nka.hu/kiemelt-kategoriak/dontesek/kollegiumi-dontesek/tajekoztato-a-kozgyujtemenyek-kolllegiuma-donteserol/</x:v>
      </x:c>
    </x:row>
    <x:row r="224" ht="330" hidden="0" customHeight="1">
      <x:c r="A224" s="4" t="str">
        <x:v>KIÁLLÍTÁS ÉS KATALÓGUS</x:v>
      </x:c>
      <x:c r="B224" s="4" t="str">
        <x:v>VÁCI MIHÁLY KULTURÁLIS KÖZPONT</x:v>
      </x:c>
      <x:c r="C224" s="4" t="str">
        <x:v>NYÍREGYHÁZA</x:v>
      </x:c>
      <x:c r="D224" s="4" t="str">
        <x:v>TÖREDÉK ÉS TELJESSÉG – VÁLOGATÁS A SÓSTÓI NEMZETKÖZI ÉREMMŰVÉSZETI ÉS KISPLASZTIKAI ALKOTÓTELEP EGYEDÜLÁLLÓ GYŰJTEMÉNYÉBŐL CÍMŰ IDŐSZAKOS KIÁLLÍTÁSRA</x:v>
      </x:c>
      <x:c r="E224" s="5" t="n">
        <x:v>700000</x:v>
      </x:c>
      <x:c r="F224" s="4" t="str">
        <x:v>505106/02672</x:v>
      </x:c>
      <x:c r="G224" s="4" t="str"/>
      <x:c r="H224" s="4" t="str">
        <x:v>https://nka.hu/kiemelt-kategoriak/dontesek/kollegiumi-dontesek/tajekoztato-a-kozgyujtemenyek-kolllegiuma-donteserol/</x:v>
      </x:c>
    </x:row>
    <x:row r="225" ht="250.8000030517578" hidden="0" customHeight="1">
      <x:c r="A225" s="4" t="str">
        <x:v>KIÁLLÍTÁS ÉS KATALÓGUS</x:v>
      </x:c>
      <x:c r="B225" s="4" t="str">
        <x:v>VIGYÁZÓ SÁNDOR MŰVELŐDÉSI KÖZPONT</x:v>
      </x:c>
      <x:c r="C225" s="4" t="str">
        <x:v>BUDAPEST</x:v>
      </x:c>
      <x:c r="D225" s="4" t="str">
        <x:v>RÁKOSMENTE NÉPI TÁPLÁLKOZÁSA MUNKACÍMŰ IDŐSZAKOS KIÁLLÍTÁS MEGRENDEZÉSÉRE, VALAMINT A HOZZÁ KAPCSOLÓDÓ KATALÓGUS MEGJELENTETÉSÉRE</x:v>
      </x:c>
      <x:c r="E225" s="5" t="n">
        <x:v>700000</x:v>
      </x:c>
      <x:c r="F225" s="4" t="str">
        <x:v>505106/02695</x:v>
      </x:c>
      <x:c r="G225" s="4" t="str"/>
      <x:c r="H225" s="4" t="str">
        <x:v>https://nka.hu/kiemelt-kategoriak/dontesek/kollegiumi-dontesek/tajekoztato-a-kozgyujtemenyek-kolllegiuma-donteserol/</x:v>
      </x:c>
    </x:row>
    <x:row r="226" ht="303.6000061035156" hidden="0" customHeight="1">
      <x:c r="A226" s="4" t="str">
        <x:v>KIÁLLÍTÁS ÉS KATALÓGUS</x:v>
      </x:c>
      <x:c r="B226" s="4" t="str">
        <x:v>VISKI KÁROLY MÚZEUM KALOCSA</x:v>
      </x:c>
      <x:c r="C226" s="4" t="str">
        <x:v>KALOCSA</x:v>
      </x:c>
      <x:c r="D226" s="4" t="str">
        <x:v>A TÖRÖK KOR EMLÉKEI A KALOCSAI SÁRKÖZBEN. A MOHÁCSI-CSATA 500. ÉVFORDULÓJA CÍMŰ IDŐSZAKI KIÁLLÍTÁS MEGVALÓSÍTÁSÁRA ÉS VÁNDOROLTATÁSÁRA, TOVÁBBÁ KATALÓGUSÁRA</x:v>
      </x:c>
      <x:c r="E226" s="5" t="n">
        <x:v>1000000</x:v>
      </x:c>
      <x:c r="F226" s="4" t="str">
        <x:v>505106/02696</x:v>
      </x:c>
      <x:c r="G226" s="4" t="str"/>
      <x:c r="H226" s="4" t="str">
        <x:v>https://nka.hu/kiemelt-kategoriak/dontesek/kollegiumi-dontesek/tajekoztato-a-kozgyujtemenyek-kolllegiuma-donteserol/</x:v>
      </x:c>
    </x:row>
    <x:row r="227" ht="211.1999969482422" hidden="0" customHeight="1">
      <x:c r="A227" s="4" t="str">
        <x:v>KIÁLLÍTÁS ÉS KATALÓGUS</x:v>
      </x:c>
      <x:c r="B227" s="4" t="str">
        <x:v>VÖLGYSÉGI MÚZEUM</x:v>
      </x:c>
      <x:c r="C227" s="4" t="str">
        <x:v>BONYHÁD</x:v>
      </x:c>
      <x:c r="D227" s="4" t="str">
        <x:v>A VÖLGYSÉG ÉVEZREDEI – NÉPEK ÉS NEMZETISÉGEK A VÖLGYSÉGBEN RÉGEN ÉS MOST CÍMŰ ÁLLANDÓ KIÁLLÍTÁS MEGÚJÍTÁSÁRA</x:v>
      </x:c>
      <x:c r="E227" s="5" t="n">
        <x:v>1000000</x:v>
      </x:c>
      <x:c r="F227" s="4" t="str">
        <x:v>505106/02666</x:v>
      </x:c>
      <x:c r="G227" s="4" t="str"/>
      <x:c r="H227" s="4" t="str">
        <x:v>https://nka.hu/kiemelt-kategoriak/dontesek/kollegiumi-dontesek/tajekoztato-a-kozgyujtemenyek-kolllegiuma-donteserol/</x:v>
      </x:c>
    </x:row>
    <x:row r="228" ht="158.39999389648438" hidden="0" customHeight="1">
      <x:c r="A228" s="4" t="str">
        <x:v>KIÁLLÍTÁS ÉS KATALÓGUS</x:v>
      </x:c>
      <x:c r="B228" s="4" t="str">
        <x:v>WOSINSKY MÓR MÚZEUM</x:v>
      </x:c>
      <x:c r="C228" s="4" t="str">
        <x:v>SZEKSZÁRD</x:v>
      </x:c>
      <x:c r="D228" s="4" t="str">
        <x:v>JÁTÉKOK KORA – KOROK JÁTÉKA CÍMŰ IDŐSZAKOS KIÁLLÍTÁS MEGRENDEZÉSÉRE</x:v>
      </x:c>
      <x:c r="E228" s="5" t="n">
        <x:v>800000</x:v>
      </x:c>
      <x:c r="F228" s="4" t="str">
        <x:v>505106/02668</x:v>
      </x:c>
      <x:c r="G228" s="4" t="str"/>
      <x:c r="H228" s="4" t="str">
        <x:v>https://nka.hu/kiemelt-kategoriak/dontesek/kollegiumi-dontesek/tajekoztato-a-kozgyujtemenyek-kolllegiuma-donteserol/</x:v>
      </x:c>
    </x:row>
    <x:row r="229" ht="158.39999389648438" hidden="0" customHeight="1">
      <x:c r="A229" s="4" t="str">
        <x:v>KIÁLLÍTÁS ÉS KATALÓGUS</x:v>
      </x:c>
      <x:c r="B229" s="4" t="str">
        <x:v>ZALAEGERSZEGI MÚZEUMOK IGAZGATÓSÁGA</x:v>
      </x:c>
      <x:c r="C229" s="4" t="str">
        <x:v>ZALAEGERSZEG</x:v>
      </x:c>
      <x:c r="D229" s="4" t="str">
        <x:v>VOLT EGYSZER EGY RUHAGYÁR CÍMŰ IDŐSZAKI KIÁLLÍTÁS MEGRENDEZÉSÉRE</x:v>
      </x:c>
      <x:c r="E229" s="5" t="n">
        <x:v>900000</x:v>
      </x:c>
      <x:c r="F229" s="4" t="str">
        <x:v>505106/02689</x:v>
      </x:c>
      <x:c r="G229" s="4" t="str"/>
      <x:c r="H229" s="4" t="str">
        <x:v>https://nka.hu/kiemelt-kategoriak/dontesek/kollegiumi-dontesek/tajekoztato-a-kozgyujtemenyek-kolllegiuma-donteserol/</x:v>
      </x:c>
    </x:row>
    <x:row r="230" ht="250.8000030517578" hidden="0" customHeight="1">
      <x:c r="A230" s="4" t="str">
        <x:v>KIÁLLÍTÁS ÉS KATALÓGUS</x:v>
      </x:c>
      <x:c r="B230" s="4" t="str">
        <x:v>ZEBEGÉNY KÖZSÉG ÖNKORMÁNYZATA</x:v>
      </x:c>
      <x:c r="C230" s="4" t="str">
        <x:v>ZEBEGÉNY</x:v>
      </x:c>
      <x:c r="D230" s="4" t="str">
        <x:v>TERMÉSZET, A KÉPZŐMŰVÉSZ TANÍTÓMESTERE CÍMŰ IDŐSZAKI KIÁLLÍTÁS MEGRENDEZÉSÉRE, VALAMINT A HOZZÁ KAPCSOLÓDÓ KATALÓGUS MEGJELENTETÉSÉRE</x:v>
      </x:c>
      <x:c r="E230" s="5" t="n">
        <x:v>500000</x:v>
      </x:c>
      <x:c r="F230" s="4" t="str">
        <x:v>505106/02722</x:v>
      </x:c>
      <x:c r="G230" s="4" t="str"/>
      <x:c r="H230" s="4" t="str">
        <x:v>https://nka.hu/kiemelt-kategoriak/dontesek/kollegiumi-dontesek/tajekoztato-a-kozgyujtemenyek-kolllegiuma-donteserol/</x:v>
      </x:c>
    </x:row>
    <x:row r="231" ht="158.39999389648438" hidden="0" customHeight="1">
      <x:c r="A231" s="4" t="str">
        <x:v>KIÁLLÍTÁS ÉS KATALÓGUS</x:v>
      </x:c>
      <x:c r="B231" s="4" t="str">
        <x:v>ZEMPLÉNI MÚZEUM</x:v>
      </x:c>
      <x:c r="C231" s="4" t="str">
        <x:v>SZERENCS</x:v>
      </x:c>
      <x:c r="D231" s="4" t="str">
        <x:v>SZERENCS 100 ÉVE KÉPESLAPOKON CÍMŰ ÁLLANDÓ KIÁLLÍTÁS MEGRENDEZÉSÉRE</x:v>
      </x:c>
      <x:c r="E231" s="5" t="n">
        <x:v>500000</x:v>
      </x:c>
      <x:c r="F231" s="4" t="str">
        <x:v>505106/02662</x:v>
      </x:c>
      <x:c r="G231" s="4" t="str"/>
      <x:c r="H231" s="4" t="str">
        <x:v>https://nka.hu/kiemelt-kategoriak/dontesek/kollegiumi-dontesek/tajekoztato-a-kozgyujtemenyek-kolllegiuma-donteserol/</x:v>
      </x:c>
    </x:row>
    <x:row r="232" ht="277.20001220703125" hidden="0" customHeight="1">
      <x:c r="A232" s="4" t="str">
        <x:v>EGYÉB RENDEZVÉNYEK</x:v>
      </x:c>
      <x:c r="B232" s="4" t="str">
        <x:v>KATONA JÓZSEF KÖNYVTÁR</x:v>
      </x:c>
      <x:c r="C232" s="4" t="str">
        <x:v>KECSKEMÉT</x:v>
      </x:c>
      <x:c r="D232" s="4" t="str">
        <x:v>MEGÚJULÓ KÖNYVTÁRAK, KÖZÖSSÉGEK, KOMPETENCIÁK, KIHÍVÁSOK – REGIONÁLIS ÉS HATÁRON TÚLI KÖNYVTÁRSZAKMAI KONFERENCIASOROZAT MEGVALÓSÍTÁSÁRA</x:v>
      </x:c>
      <x:c r="E232" s="5" t="n">
        <x:v>2500000</x:v>
      </x:c>
      <x:c r="F232" s="4" t="str">
        <x:v>505108/01972</x:v>
      </x:c>
      <x:c r="G232" s="4" t="str"/>
      <x:c r="H232" s="4" t="str">
        <x:v>https://nka.hu/kiemelt-kategoriak/dontesek/kollegiumi-dontesek/tajekoztato-a-kozgyujtemenyek-kolllegiuma-donteserol/</x:v>
      </x:c>
    </x:row>
    <x:row r="233" ht="171.60000610351562" hidden="0" customHeight="1">
      <x:c r="A233" s="4" t="str">
        <x:v>EGYÉB RENDEZVÉNYEK</x:v>
      </x:c>
      <x:c r="B233" s="4" t="str">
        <x:v>MÉLIUSZ JUHÁSZ PÉTER KÖNYVTÁR</x:v>
      </x:c>
      <x:c r="C233" s="4" t="str">
        <x:v>DEBRECEN</x:v>
      </x:c>
      <x:c r="D233" s="4" t="str">
        <x:v>EGYHÁZI KÖNYVTÁRAKKAL KÖZÖS SZAKMAI TALÁLKOZÓK MEGVALÓSÍTÁSÁRA*</x:v>
      </x:c>
      <x:c r="E233" s="5" t="n">
        <x:v>2500000</x:v>
      </x:c>
      <x:c r="F233" s="4" t="str">
        <x:v>505108/01971</x:v>
      </x:c>
      <x:c r="G233" s="4" t="str">
        <x:v>A forrásban *-gal jelölt tétel; a honlap szerint összeférhetetlenség miatt minősített többséggel született döntés.</x:v>
      </x:c>
      <x:c r="H233" s="4" t="str">
        <x:v>https://nka.hu/kiemelt-kategoriak/dontesek/kollegiumi-dontesek/tajekoztato-a-kozgyujtemenyek-kolllegiuma-donteserol/</x:v>
      </x:c>
    </x:row>
    <x:row r="234" ht="158.39999389648438" hidden="0" customHeight="1">
      <x:c r="A234" s="4" t="str">
        <x:v>EGYÉB RENDEZVÉNYEK</x:v>
      </x:c>
      <x:c r="B234" s="4" t="str">
        <x:v>ÁLLAMBIZTONSÁGI SZOLGÁLATOK TÖRTÉNETI LEVÉLTÁRA</x:v>
      </x:c>
      <x:c r="C234" s="4" t="str">
        <x:v>BUDAPEST</x:v>
      </x:c>
      <x:c r="D234" s="4" t="str">
        <x:v>VESSZEN AZ ÁVO! – AZ ÁLLAMVÉDELMI SZERVEK 1956-BAN CÍMŰ KONFERENCIA MEGRENDEZÉSÉRE</x:v>
      </x:c>
      <x:c r="E234" s="5" t="n">
        <x:v>1000000</x:v>
      </x:c>
      <x:c r="F234" s="4" t="str">
        <x:v>505108/01965</x:v>
      </x:c>
      <x:c r="G234" s="4" t="str"/>
      <x:c r="H234" s="4" t="str">
        <x:v>https://nka.hu/kiemelt-kategoriak/dontesek/kollegiumi-dontesek/tajekoztato-a-kozgyujtemenyek-kolllegiuma-donteserol/</x:v>
      </x:c>
    </x:row>
    <x:row r="235" ht="264" hidden="0" customHeight="1">
      <x:c r="A235" s="4" t="str">
        <x:v>EGYÉB RENDEZVÉNYEK</x:v>
      </x:c>
      <x:c r="B235" s="4" t="str">
        <x:v>BUDAPEST FŐVÁROS LEVÉLTÁRA</x:v>
      </x:c>
      <x:c r="C235" s="4" t="str">
        <x:v>BUDAPEST</x:v>
      </x:c>
      <x:c r="D235" s="4" t="str">
        <x:v>EGY A MÚLTUNK – ŐRIZZÜK EGY AZONKÉPP A JÖVŐNEK! CÍMMEL EGYHÁZI ÉS HATÁRON TÚLI MAGYAR LEVÉLTÁROSOK TOVÁBBKÉPZÉSÉNEK MEGVALÓSÍTÁSÁRA*</x:v>
      </x:c>
      <x:c r="E235" s="5" t="n">
        <x:v>2600000</x:v>
      </x:c>
      <x:c r="F235" s="4" t="str">
        <x:v>505108/01962</x:v>
      </x:c>
      <x:c r="G235" s="4" t="str">
        <x:v>A forrásban *-gal jelölt tétel; a honlap szerint összeférhetetlenség miatt minősített többséggel született döntés.</x:v>
      </x:c>
      <x:c r="H235" s="4" t="str">
        <x:v>https://nka.hu/kiemelt-kategoriak/dontesek/kollegiumi-dontesek/tajekoztato-a-kozgyujtemenyek-kolllegiuma-donteserol/</x:v>
      </x:c>
    </x:row>
    <x:row r="236" ht="171.60000610351562" hidden="0" customHeight="1">
      <x:c r="A236" s="4" t="str">
        <x:v>EGYÉB RENDEZVÉNYEK</x:v>
      </x:c>
      <x:c r="B236" s="4" t="str">
        <x:v>BUDAPESTI CORVINUS EGYETEM</x:v>
      </x:c>
      <x:c r="C236" s="4" t="str">
        <x:v>BUDAPEST</x:v>
      </x:c>
      <x:c r="D236" s="4" t="str">
        <x:v>A BUDAPESTI CORVINUS EGYETEM EGYETEMTÖRTÉNETI KONFERENCIÁJÁNAK MEGVALÓSÍTÁSÁRA</x:v>
      </x:c>
      <x:c r="E236" s="5" t="n">
        <x:v>350000</x:v>
      </x:c>
      <x:c r="F236" s="4" t="str">
        <x:v>505108/01970</x:v>
      </x:c>
      <x:c r="G236" s="4" t="str"/>
      <x:c r="H236" s="4" t="str">
        <x:v>https://nka.hu/kiemelt-kategoriak/dontesek/kollegiumi-dontesek/tajekoztato-a-kozgyujtemenyek-kolllegiuma-donteserol/</x:v>
      </x:c>
    </x:row>
    <x:row r="237" ht="158.39999389648438" hidden="0" customHeight="1">
      <x:c r="A237" s="4" t="str">
        <x:v>EGYÉB RENDEZVÉNYEK</x:v>
      </x:c>
      <x:c r="B237" s="4" t="str">
        <x:v>FIATAL LEVÉLTÁROSOK EGYESÜLETE</x:v>
      </x:c>
      <x:c r="C237" s="4" t="str">
        <x:v>BUDAPEST</x:v>
      </x:c>
      <x:c r="D237" s="4" t="str">
        <x:v>XVIII. TUDOMÁNYOS TÁBOR MEGRENDEZÉSÉRE</x:v>
      </x:c>
      <x:c r="E237" s="5" t="n">
        <x:v>1500000</x:v>
      </x:c>
      <x:c r="F237" s="4" t="str">
        <x:v>505108/01964</x:v>
      </x:c>
      <x:c r="G237" s="4" t="str"/>
      <x:c r="H237" s="4" t="str">
        <x:v>https://nka.hu/kiemelt-kategoriak/dontesek/kollegiumi-dontesek/tajekoztato-a-kozgyujtemenyek-kolllegiuma-donteserol/</x:v>
      </x:c>
    </x:row>
    <x:row r="238" ht="237.60000610351562" hidden="0" customHeight="1">
      <x:c r="A238" s="4" t="str">
        <x:v>EGYÉB RENDEZVÉNYEK</x:v>
      </x:c>
      <x:c r="B238" s="4" t="str">
        <x:v>GYŐRI EGYHÁZMEGYEI GYŰJTEMÉNYI KÖZPONT KINCSTÁR, KÖNYVTÁR ÉS LEVÉLTÁR</x:v>
      </x:c>
      <x:c r="C238" s="4" t="str">
        <x:v>GYŐR</x:v>
      </x:c>
      <x:c r="D238" s="4" t="str">
        <x:v>IAURINUM SACRUM. VALLÁS, KULTÚRA ÉS MŰVELŐDÉS A GYŐRI EGYHÁZMEGYÉBEN A KÖZÉPKORBAN CÍMŰ KONFERENCIA MEGRENDEZÉSÉRE</x:v>
      </x:c>
      <x:c r="E238" s="5" t="n">
        <x:v>800000</x:v>
      </x:c>
      <x:c r="F238" s="4" t="str">
        <x:v>505108/01961</x:v>
      </x:c>
      <x:c r="G238" s="4" t="str"/>
      <x:c r="H238" s="4" t="str">
        <x:v>https://nka.hu/kiemelt-kategoriak/dontesek/kollegiumi-dontesek/tajekoztato-a-kozgyujtemenyek-kolllegiuma-donteserol/</x:v>
      </x:c>
    </x:row>
    <x:row r="239" ht="277.20001220703125" hidden="0" customHeight="1">
      <x:c r="A239" s="4" t="str">
        <x:v>EGYÉB RENDEZVÉNYEK</x:v>
      </x:c>
      <x:c r="B239" s="4" t="str">
        <x:v>MAGYAR EGYHÁZI LEVÉLTÁROSOK EGYESÜLETE</x:v>
      </x:c>
      <x:c r="C239" s="4" t="str">
        <x:v>DEBRECEN</x:v>
      </x:c>
      <x:c r="D239" s="4" t="str">
        <x:v>A MAGYAR EGYHÁZI LEVÉLTÁROSOK EGYESÜLETE ÉS AZ EGYHÁZI MUZEOLÓGUSOK EGYESÜLETE 2026. ÉVI KÖZÖS VÁNDORGYŰLÉSÉNEK ÉS KONFERENCIÁJÁNAK MEGRENDEZÉSÉRE</x:v>
      </x:c>
      <x:c r="E239" s="5" t="n">
        <x:v>2400000</x:v>
      </x:c>
      <x:c r="F239" s="4" t="str">
        <x:v>505108/01968</x:v>
      </x:c>
      <x:c r="G239" s="4" t="str"/>
      <x:c r="H239" s="4" t="str">
        <x:v>https://nka.hu/kiemelt-kategoriak/dontesek/kollegiumi-dontesek/tajekoztato-a-kozgyujtemenyek-kolllegiuma-donteserol/</x:v>
      </x:c>
    </x:row>
    <x:row r="240" ht="171.60000610351562" hidden="0" customHeight="1">
      <x:c r="A240" s="4" t="str">
        <x:v>EGYÉB RENDEZVÉNYEK</x:v>
      </x:c>
      <x:c r="B240" s="4" t="str">
        <x:v>MAGYAR FELSŐOKTATÁSI LEVÉLTÁRI SZÖVETSÉG</x:v>
      </x:c>
      <x:c r="C240" s="4" t="str">
        <x:v>BUDAPEST</x:v>
      </x:c>
      <x:c r="D240" s="4" t="str">
        <x:v>A MAGYAR FELSŐOKTATÁSI LEVÉLTÁRI SZÖVETSÉG 2027. ÉVI VÁNDORGYŰLÉSÉNEK MEGVALÓSÍTÁSÁRA</x:v>
      </x:c>
      <x:c r="E240" s="5" t="n">
        <x:v>2200000</x:v>
      </x:c>
      <x:c r="F240" s="4" t="str">
        <x:v>505108/01969</x:v>
      </x:c>
      <x:c r="G240" s="4" t="str"/>
      <x:c r="H240" s="4" t="str">
        <x:v>https://nka.hu/kiemelt-kategoriak/dontesek/kollegiumi-dontesek/tajekoztato-a-kozgyujtemenyek-kolllegiuma-donteserol/</x:v>
      </x:c>
    </x:row>
    <x:row r="241" ht="171.60000610351562" hidden="0" customHeight="1">
      <x:c r="A241" s="4" t="str">
        <x:v>EGYÉB RENDEZVÉNYEK</x:v>
      </x:c>
      <x:c r="B241" s="4" t="str">
        <x:v>MAGYAR LEVÉLTÁRAK VEZETŐINEK TANÁCSA</x:v>
      </x:c>
      <x:c r="C241" s="4" t="str">
        <x:v>BUDAPEST</x:v>
      </x:c>
      <x:c r="D241" s="4" t="str">
        <x:v>A MAGYAR LEVÉLTÁRAK VEZETŐINEK TANÁCSA 2027. ÉVI VÁNDORGYŰLÉSÉNEK MEGRENDEZÉSÉRE</x:v>
      </x:c>
      <x:c r="E241" s="5" t="n">
        <x:v>4000000</x:v>
      </x:c>
      <x:c r="F241" s="4" t="str">
        <x:v>505108/01963</x:v>
      </x:c>
      <x:c r="G241" s="4" t="str"/>
      <x:c r="H241" s="4" t="str">
        <x:v>https://nka.hu/kiemelt-kategoriak/dontesek/kollegiumi-dontesek/tajekoztato-a-kozgyujtemenyek-kolllegiuma-donteserol/</x:v>
      </x:c>
    </x:row>
    <x:row r="242" ht="171.60000610351562" hidden="0" customHeight="1">
      <x:c r="A242" s="4" t="str">
        <x:v>EGYÉB RENDEZVÉNYEK</x:v>
      </x:c>
      <x:c r="B242" s="4" t="str">
        <x:v>MAGYAR LEVÉLTÁROSOK EGYESÜLETE</x:v>
      </x:c>
      <x:c r="C242" s="4" t="str">
        <x:v>BUDAPEST</x:v>
      </x:c>
      <x:c r="D242" s="4" t="str">
        <x:v>NYITOTT LEVÉLTÁRAK 2026/27 ORSZÁGOS PROGRAMSOROZAT LEBONYOLÍTÁSÁRA*</x:v>
      </x:c>
      <x:c r="E242" s="5" t="n">
        <x:v>11000000</x:v>
      </x:c>
      <x:c r="F242" s="4" t="str">
        <x:v>505108/01958</x:v>
      </x:c>
      <x:c r="G242" s="4" t="str">
        <x:v>A forrásban *-gal jelölt tétel; a honlap szerint összeférhetetlenség miatt minősített többséggel született döntés.</x:v>
      </x:c>
      <x:c r="H242" s="4" t="str">
        <x:v>https://nka.hu/kiemelt-kategoriak/dontesek/kollegiumi-dontesek/tajekoztato-a-kozgyujtemenyek-kolllegiuma-donteserol/</x:v>
      </x:c>
    </x:row>
    <x:row r="243" ht="171.60000610351562" hidden="0" customHeight="1">
      <x:c r="A243" s="4" t="str">
        <x:v>EGYÉB RENDEZVÉNYEK</x:v>
      </x:c>
      <x:c r="B243" s="4" t="str">
        <x:v>MAGYAR LEVÉLTÁROSOK EGYESÜLETE</x:v>
      </x:c>
      <x:c r="C243" s="4" t="str">
        <x:v>BUDAPEST</x:v>
      </x:c>
      <x:c r="D243" s="4" t="str">
        <x:v>A MAGYAR LEVÉLTÁROSOK EGYESÜLETE 2026. ÉVI VÁNDORGYŰLÉSÉNEK MEGRENDEZÉSÉRE*</x:v>
      </x:c>
      <x:c r="E243" s="5" t="n">
        <x:v>6450000</x:v>
      </x:c>
      <x:c r="F243" s="4" t="str">
        <x:v>505108/01959</x:v>
      </x:c>
      <x:c r="G243" s="4" t="str">
        <x:v>A forrásban *-gal jelölt tétel; a honlap szerint összeférhetetlenség miatt minősített többséggel született döntés.</x:v>
      </x:c>
      <x:c r="H243" s="4" t="str">
        <x:v>https://nka.hu/kiemelt-kategoriak/dontesek/kollegiumi-dontesek/tajekoztato-a-kozgyujtemenyek-kolllegiuma-donteserol/</x:v>
      </x:c>
    </x:row>
    <x:row r="244" ht="184.8000030517578" hidden="0" customHeight="1">
      <x:c r="A244" s="4" t="str">
        <x:v>EGYÉB RENDEZVÉNYEK</x:v>
      </x:c>
      <x:c r="B244" s="4" t="str">
        <x:v>MAGYAR UNITÁRIUS EGYHÁZ MAGYARORSZÁGI EGYHÁZKERÜLETE</x:v>
      </x:c>
      <x:c r="C244" s="4" t="str">
        <x:v>BUDAPEST</x:v>
      </x:c>
      <x:c r="D244" s="4" t="str">
        <x:v>A 16-18. SZÁZADI UNITÁRIUS PRÉDIKÁCIÓKUTATÁSRÓL MŰHELYBESZÉLGETÉS ÉS KÖTETBEMUTATÓ MEGRENDEZÉSÉRE</x:v>
      </x:c>
      <x:c r="E244" s="5" t="n">
        <x:v>430000</x:v>
      </x:c>
      <x:c r="F244" s="4" t="str">
        <x:v>505108/01967</x:v>
      </x:c>
      <x:c r="G244" s="4" t="str"/>
      <x:c r="H244" s="4" t="str">
        <x:v>https://nka.hu/kiemelt-kategoriak/dontesek/kollegiumi-dontesek/tajekoztato-a-kozgyujtemenyek-kolllegiuma-donteserol/</x:v>
      </x:c>
    </x:row>
    <x:row r="245" ht="158.39999389648438" hidden="0" customHeight="1">
      <x:c r="A245" s="4" t="str">
        <x:v>EGYÉB RENDEZVÉNYEK</x:v>
      </x:c>
      <x:c r="B245" s="4" t="str">
        <x:v>MAGYARORSZÁGI ZSIDÓ HITKÖZSÉGEK SZÖVETSÉGE</x:v>
      </x:c>
      <x:c r="C245" s="4" t="str">
        <x:v>BUDAPEST</x:v>
      </x:c>
      <x:c r="D245" s="4" t="str">
        <x:v>JELENTŐS KUTATÁSI EREDMÉNYEKET BEMUTATÓ KONFERENCIA MEGVALÓSÍTÁSÁRA</x:v>
      </x:c>
      <x:c r="E245" s="5" t="n">
        <x:v>1300000</x:v>
      </x:c>
      <x:c r="F245" s="4" t="str">
        <x:v>505108/01974</x:v>
      </x:c>
      <x:c r="G245" s="4" t="str"/>
      <x:c r="H245" s="4" t="str">
        <x:v>https://nka.hu/kiemelt-kategoriak/dontesek/kollegiumi-dontesek/tajekoztato-a-kozgyujtemenyek-kolllegiuma-donteserol/</x:v>
      </x:c>
    </x:row>
    <x:row r="246" ht="237.60000610351562" hidden="0" customHeight="1">
      <x:c r="A246" s="4" t="str">
        <x:v>EGYÉB RENDEZVÉNYEK</x:v>
      </x:c>
      <x:c r="B246" s="4" t="str">
        <x:v>RETÖRKI RENDSZERVÁLTÁS TÖRTÉNETÉT KUTATÓ INTÉZET ÉS LEVÉLTÁR NONPROFIT KÖZHASZNÚ KORLÁTOLT FELELŐSSÉGŰ TÁRSASÁG</x:v>
      </x:c>
      <x:c r="C246" s="4" t="str">
        <x:v>LAKITELEK</x:v>
      </x:c>
      <x:c r="D246" s="4" t="str">
        <x:v>GYŰJTEMÉNYI KIHÍVÁSOK A 21. SZÁZADBAN CÍMŰ ÁLLOMÁNYVÉDELMI KONFERENCIA MEGRENDEZÉSÉRE</x:v>
      </x:c>
      <x:c r="E246" s="5" t="n">
        <x:v>930000</x:v>
      </x:c>
      <x:c r="F246" s="4" t="str">
        <x:v>505108/01960</x:v>
      </x:c>
      <x:c r="G246" s="4" t="str"/>
      <x:c r="H246" s="4" t="str">
        <x:v>https://nka.hu/kiemelt-kategoriak/dontesek/kollegiumi-dontesek/tajekoztato-a-kozgyujtemenyek-kolllegiuma-donteserol/</x:v>
      </x:c>
    </x:row>
    <x:row r="247" ht="158.39999389648438" hidden="0" customHeight="1">
      <x:c r="A247" s="4" t="str">
        <x:v>ÁLLOMÁNYBŐVÍTÉS</x:v>
      </x:c>
      <x:c r="B247" s="4" t="str">
        <x:v>BALATONI MÚZEUM</x:v>
      </x:c>
      <x:c r="C247" s="4" t="str">
        <x:v>KESZTHELY</x:v>
      </x:c>
      <x:c r="D247" s="4" t="str">
        <x:v>BORBÉLY TÁRGYEGYÜTTES MEGVÁSÁRLÁSÁRA</x:v>
      </x:c>
      <x:c r="E247" s="5" t="n">
        <x:v>350000</x:v>
      </x:c>
      <x:c r="F247" s="4" t="str">
        <x:v>505110/01031</x:v>
      </x:c>
      <x:c r="G247" s="4" t="str"/>
      <x:c r="H247" s="4" t="str">
        <x:v>https://nka.hu/kiemelt-kategoriak/dontesek/kollegiumi-dontesek/tajekoztato-a-kozgyujtemenyek-kolllegiuma-donteserol/</x:v>
      </x:c>
    </x:row>
    <x:row r="248" ht="277.20001220703125" hidden="0" customHeight="1">
      <x:c r="A248" s="4" t="str">
        <x:v>ÁLLOMÁNYBŐVÍTÉS</x:v>
      </x:c>
      <x:c r="B248" s="4" t="str">
        <x:v>BUDAPESTI TÖRTÉNETI MÚZEUM</x:v>
      </x:c>
      <x:c r="C248" s="4" t="str">
        <x:v>BUDAPEST</x:v>
      </x:c>
      <x:c r="D248" s="4" t="str">
        <x:v>TÓTH GYULA (1893-1970) SZOBRÁSZ ÉS IPARMŰVÉSZ HAGYATÉKI ANYAGÁNAK ÉS EL KAZOVSZKIJ (1948-2008) 1981-ES SZÍNHÁZI TERVEINEK MEGVÁSÁRLÁSÁRA</x:v>
      </x:c>
      <x:c r="E248" s="5" t="n">
        <x:v>700000</x:v>
      </x:c>
      <x:c r="F248" s="4" t="str">
        <x:v>505110/01030</x:v>
      </x:c>
      <x:c r="G248" s="4" t="str"/>
      <x:c r="H248" s="4" t="str">
        <x:v>https://nka.hu/kiemelt-kategoriak/dontesek/kollegiumi-dontesek/tajekoztato-a-kozgyujtemenyek-kolllegiuma-donteserol/</x:v>
      </x:c>
    </x:row>
    <x:row r="249" ht="171.60000610351562" hidden="0" customHeight="1">
      <x:c r="A249" s="4" t="str">
        <x:v>ÁLLOMÁNYBŐVÍTÉS</x:v>
      </x:c>
      <x:c r="B249" s="4" t="str">
        <x:v>DAMJANICH JÁNOS MÚZEUM</x:v>
      </x:c>
      <x:c r="C249" s="4" t="str">
        <x:v>SZOLNOK</x:v>
      </x:c>
      <x:c r="D249" s="4" t="str">
        <x:v>SZABÓ GYÖRGY: MAGÁNYOS LÓ CÍMŰ MŰVÉNEK ÉS GÁCSI MIHÁLY ALKOTÁSAINAK MEGVÁSÁRLÁSÁRA*</x:v>
      </x:c>
      <x:c r="E249" s="5" t="n">
        <x:v>1000000</x:v>
      </x:c>
      <x:c r="F249" s="4" t="str">
        <x:v>505110/01032</x:v>
      </x:c>
      <x:c r="G249" s="4" t="str">
        <x:v>A forrásban *-gal jelölt tétel; a honlap szerint összeférhetetlenség miatt minősített többséggel született döntés.</x:v>
      </x:c>
      <x:c r="H249" s="4" t="str">
        <x:v>https://nka.hu/kiemelt-kategoriak/dontesek/kollegiumi-dontesek/tajekoztato-a-kozgyujtemenyek-kolllegiuma-donteserol/</x:v>
      </x:c>
    </x:row>
    <x:row r="250" ht="158.39999389648438" hidden="0" customHeight="1">
      <x:c r="A250" s="4" t="str">
        <x:v>ÁLLOMÁNYBŐVÍTÉS</x:v>
      </x:c>
      <x:c r="B250" s="4" t="str">
        <x:v>DÉRI MÚZEUM</x:v>
      </x:c>
      <x:c r="C250" s="4" t="str">
        <x:v>DEBRECEN</x:v>
      </x:c>
      <x:c r="D250" s="4" t="str">
        <x:v>SÁPI LAJOS HAGYATÉKÁNAK MEGVÁSÁRLÁSÁRA</x:v>
      </x:c>
      <x:c r="E250" s="5" t="n">
        <x:v>800000</x:v>
      </x:c>
      <x:c r="F250" s="4" t="str">
        <x:v>505110/01029</x:v>
      </x:c>
      <x:c r="G250" s="4" t="str"/>
      <x:c r="H250" s="4" t="str">
        <x:v>https://nka.hu/kiemelt-kategoriak/dontesek/kollegiumi-dontesek/tajekoztato-a-kozgyujtemenyek-kolllegiuma-donteserol/</x:v>
      </x:c>
    </x:row>
    <x:row r="251" ht="158.39999389648438" hidden="0" customHeight="1">
      <x:c r="A251" s="4" t="str">
        <x:v>ÁLLOMÁNYBŐVÍTÉS</x:v>
      </x:c>
      <x:c r="B251" s="4" t="str">
        <x:v>DOBÓ ISTVÁN VÁRMÚZEUM</x:v>
      </x:c>
      <x:c r="C251" s="4" t="str">
        <x:v>EGER</x:v>
      </x:c>
      <x:c r="D251" s="4" t="str">
        <x:v>MÚZEUMI MŰTÁRGYAK SZERZEMÉNYEZÉSÉRE</x:v>
      </x:c>
      <x:c r="E251" s="5" t="n">
        <x:v>750000</x:v>
      </x:c>
      <x:c r="F251" s="4" t="str">
        <x:v>505110/01024</x:v>
      </x:c>
      <x:c r="G251" s="4" t="str"/>
      <x:c r="H251" s="4" t="str">
        <x:v>https://nka.hu/kiemelt-kategoriak/dontesek/kollegiumi-dontesek/tajekoztato-a-kozgyujtemenyek-kolllegiuma-donteserol/</x:v>
      </x:c>
    </x:row>
    <x:row r="252" ht="158.39999389648438" hidden="0" customHeight="1">
      <x:c r="A252" s="4" t="str">
        <x:v>ÁLLOMÁNYBŐVÍTÉS</x:v>
      </x:c>
      <x:c r="B252" s="4" t="str">
        <x:v>DORNYAY BÉLA MÚZEUM</x:v>
      </x:c>
      <x:c r="C252" s="4" t="str">
        <x:v>SALGÓTARJÁN</x:v>
      </x:c>
      <x:c r="D252" s="4" t="str">
        <x:v>MIHÁLYFI-GYŰJTEMÉNY NÉPRAJZI TÁRGYAINAK MEGVÁSÁRLÁSÁRA</x:v>
      </x:c>
      <x:c r="E252" s="5" t="n">
        <x:v>600000</x:v>
      </x:c>
      <x:c r="F252" s="4" t="str">
        <x:v>505110/01025</x:v>
      </x:c>
      <x:c r="G252" s="4" t="str"/>
      <x:c r="H252" s="4" t="str">
        <x:v>https://nka.hu/kiemelt-kategoriak/dontesek/kollegiumi-dontesek/tajekoztato-a-kozgyujtemenyek-kolllegiuma-donteserol/</x:v>
      </x:c>
    </x:row>
    <x:row r="253" ht="158.39999389648438" hidden="0" customHeight="1">
      <x:c r="A253" s="4" t="str">
        <x:v>ÁLLOMÁNYBŐVÍTÉS</x:v>
      </x:c>
      <x:c r="B253" s="4" t="str">
        <x:v>GÖDÖLLŐI VÁROSI MÚZEUM</x:v>
      </x:c>
      <x:c r="C253" s="4" t="str">
        <x:v>GÖDÖLLŐ</x:v>
      </x:c>
      <x:c r="D253" s="4" t="str">
        <x:v>KÖRÖSFŐI-KRIESCH ALADÁR ÉS NAGY SÁNDOR ALKOTÁSAINAK MEGVÁSÁRLÁSÁRA</x:v>
      </x:c>
      <x:c r="E253" s="5" t="n">
        <x:v>800000</x:v>
      </x:c>
      <x:c r="F253" s="4" t="str">
        <x:v>505110/01026</x:v>
      </x:c>
      <x:c r="G253" s="4" t="str"/>
      <x:c r="H253" s="4" t="str">
        <x:v>https://nka.hu/kiemelt-kategoriak/dontesek/kollegiumi-dontesek/tajekoztato-a-kozgyujtemenyek-kolllegiuma-donteserol/</x:v>
      </x:c>
    </x:row>
    <x:row r="254" ht="171.60000610351562" hidden="0" customHeight="1">
      <x:c r="A254" s="4" t="str">
        <x:v>ÁLLOMÁNYBŐVÍTÉS</x:v>
      </x:c>
      <x:c r="B254" s="4" t="str">
        <x:v>HALASI VÁROSMENEDZSER NONPROFIT KORLÁTOLT FELELŐSSÉGŰ TÁRSASÁG</x:v>
      </x:c>
      <x:c r="C254" s="4" t="str">
        <x:v>KISKUNHALAS</x:v>
      </x:c>
      <x:c r="D254" s="4" t="str">
        <x:v>HALASI CSIPKETERÍTŐ SZERZEMÉNYEZÉSÉRE A THORMA JÁNOS MÚZEUM IPARMŰVÉSZETI GYŰJTEMÉNYÉBE</x:v>
      </x:c>
      <x:c r="E254" s="5" t="n">
        <x:v>600000</x:v>
      </x:c>
      <x:c r="F254" s="4" t="str">
        <x:v>505110/01028</x:v>
      </x:c>
      <x:c r="G254" s="4" t="str"/>
      <x:c r="H254" s="4" t="str">
        <x:v>https://nka.hu/kiemelt-kategoriak/dontesek/kollegiumi-dontesek/tajekoztato-a-kozgyujtemenyek-kolllegiuma-donteserol/</x:v>
      </x:c>
    </x:row>
    <x:row r="255" ht="158.39999389648438" hidden="0" customHeight="1">
      <x:c r="A255" s="4" t="str">
        <x:v>ÁLLOMÁNYBŐVÍTÉS</x:v>
      </x:c>
      <x:c r="B255" s="4" t="str">
        <x:v>HERMAN OTTÓ MÚZEUM</x:v>
      </x:c>
      <x:c r="C255" s="4" t="str">
        <x:v>MISKOLC</x:v>
      </x:c>
      <x:c r="D255" s="4" t="str">
        <x:v>BALATON-FELVIDÉKI ÁSVÁNYOK BESZERZÉSÉRE DR. VÁRHEGYI GYŐZŐ EGYKORI GYŰJTEMÉNYÉBŐL</x:v>
      </x:c>
      <x:c r="E255" s="5" t="n">
        <x:v>500000</x:v>
      </x:c>
      <x:c r="F255" s="4" t="str">
        <x:v>505110/01027</x:v>
      </x:c>
      <x:c r="G255" s="4" t="str"/>
      <x:c r="H255" s="4" t="str">
        <x:v>https://nka.hu/kiemelt-kategoriak/dontesek/kollegiumi-dontesek/tajekoztato-a-kozgyujtemenyek-kolllegiuma-donteserol/</x:v>
      </x:c>
    </x:row>
    <x:row r="256" ht="158.39999389648438" hidden="0" customHeight="1">
      <x:c r="A256" s="4" t="str">
        <x:v>ÁLLOMÁNYBŐVÍTÉS</x:v>
      </x:c>
      <x:c r="B256" s="4" t="str">
        <x:v>HONVÉDELMI MINISZTÉRIUM HADTÖRTÉNETI INTÉZET ÉS MÚZEUM</x:v>
      </x:c>
      <x:c r="C256" s="4" t="str">
        <x:v>BUDAPEST</x:v>
      </x:c>
      <x:c r="D256" s="4" t="str">
        <x:v>MÁRY JÚLIA VÖRÖSKERESZTES ÁPOLÓNŐ KITÜNTETÉSHAGYATÉKÁNAK MEGVÁSÁRLÁSÁRA</x:v>
      </x:c>
      <x:c r="E256" s="5" t="n">
        <x:v>900000</x:v>
      </x:c>
      <x:c r="F256" s="4" t="str">
        <x:v>505110/01033</x:v>
      </x:c>
      <x:c r="G256" s="4" t="str"/>
      <x:c r="H256" s="4" t="str">
        <x:v>https://nka.hu/kiemelt-kategoriak/dontesek/kollegiumi-dontesek/tajekoztato-a-kozgyujtemenyek-kolllegiuma-donteserol/</x:v>
      </x:c>
    </x:row>
    <x:row r="257" ht="158.39999389648438" hidden="0" customHeight="1">
      <x:c r="A257" s="4" t="str">
        <x:v>ÁLLOMÁNYBŐVÍTÉS</x:v>
      </x:c>
      <x:c r="B257" s="4" t="str">
        <x:v>JANUS PANNONIUS MÚZEUM</x:v>
      </x:c>
      <x:c r="C257" s="4" t="str">
        <x:v>PÉCS</x:v>
      </x:c>
      <x:c r="D257" s="4" t="str">
        <x:v>ÚJKORTÖRTÉNETI GYŰJTEMÉNYGYARAPÍTÁSRA</x:v>
      </x:c>
      <x:c r="E257" s="5" t="n">
        <x:v>600000</x:v>
      </x:c>
      <x:c r="F257" s="4" t="str">
        <x:v>505110/01041</x:v>
      </x:c>
      <x:c r="G257" s="4" t="str"/>
      <x:c r="H257" s="4" t="str">
        <x:v>https://nka.hu/kiemelt-kategoriak/dontesek/kollegiumi-dontesek/tajekoztato-a-kozgyujtemenyek-kolllegiuma-donteserol/</x:v>
      </x:c>
    </x:row>
    <x:row r="258" ht="158.39999389648438" hidden="0" customHeight="1">
      <x:c r="A258" s="4" t="str">
        <x:v>ÁLLOMÁNYBŐVÍTÉS</x:v>
      </x:c>
      <x:c r="B258" s="4" t="str">
        <x:v>JÓSA ANDRÁS MÚZEUM</x:v>
      </x:c>
      <x:c r="C258" s="4" t="str">
        <x:v>NYÍREGYHÁZA</x:v>
      </x:c>
      <x:c r="D258" s="4" t="str">
        <x:v>MŰTÁRGYSZERZEMÉNYEZÉSRE A JÓSA ANDRÁS MÚZEUM KÉPZŐMŰVÉSZETI GYŰJTEMÉNYE SZÁMÁRA</x:v>
      </x:c>
      <x:c r="E258" s="5" t="n">
        <x:v>700000</x:v>
      </x:c>
      <x:c r="F258" s="4" t="str">
        <x:v>505110/01034</x:v>
      </x:c>
      <x:c r="G258" s="4" t="str"/>
      <x:c r="H258" s="4" t="str">
        <x:v>https://nka.hu/kiemelt-kategoriak/dontesek/kollegiumi-dontesek/tajekoztato-a-kozgyujtemenyek-kolllegiuma-donteserol/</x:v>
      </x:c>
    </x:row>
    <x:row r="259" ht="171.60000610351562" hidden="0" customHeight="1">
      <x:c r="A259" s="4" t="str">
        <x:v>ÁLLOMÁNYBŐVÍTÉS</x:v>
      </x:c>
      <x:c r="B259" s="4" t="str">
        <x:v>JÓZSEF ATTILA VÁROSI KÖNYVTÁR ÉS MÚZEUM</x:v>
      </x:c>
      <x:c r="C259" s="4" t="str">
        <x:v>MAKÓ</x:v>
      </x:c>
      <x:c r="D259" s="4" t="str">
        <x:v>STELKOVICSNÉ LESTYÁN MÁRIA HAGYATÉKÁNAK (KERÁMIA ÉS TEXTÍLGYŰJTEMÉNY) MEGVÁSÁRLÁSÁRA</x:v>
      </x:c>
      <x:c r="E259" s="5" t="n">
        <x:v>500000</x:v>
      </x:c>
      <x:c r="F259" s="4" t="str">
        <x:v>505110/01036</x:v>
      </x:c>
      <x:c r="G259" s="4" t="str"/>
      <x:c r="H259" s="4" t="str">
        <x:v>https://nka.hu/kiemelt-kategoriak/dontesek/kollegiumi-dontesek/tajekoztato-a-kozgyujtemenyek-kolllegiuma-donteserol/</x:v>
      </x:c>
    </x:row>
    <x:row r="260" ht="158.39999389648438" hidden="0" customHeight="1">
      <x:c r="A260" s="4" t="str">
        <x:v>ÁLLOMÁNYBŐVÍTÉS</x:v>
      </x:c>
      <x:c r="B260" s="4" t="str">
        <x:v>KUNSZENTMÁRTONI ÁLTALÁNOS MŰVELŐDÉSI KÖZPONT</x:v>
      </x:c>
      <x:c r="C260" s="4" t="str">
        <x:v>KUNSZENTMÁRTON</x:v>
      </x:c>
      <x:c r="D260" s="4" t="str">
        <x:v>BOZSIK KÁLMÁN KERÁMIÁK ÉS BOZSIK MINTÁS TEXTÍLIÁK VÁSÁRLÁSÁRA</x:v>
      </x:c>
      <x:c r="E260" s="5" t="n">
        <x:v>500000</x:v>
      </x:c>
      <x:c r="F260" s="4" t="str">
        <x:v>505110/01040</x:v>
      </x:c>
      <x:c r="G260" s="4" t="str"/>
      <x:c r="H260" s="4" t="str">
        <x:v>https://nka.hu/kiemelt-kategoriak/dontesek/kollegiumi-dontesek/tajekoztato-a-kozgyujtemenyek-kolllegiuma-donteserol/</x:v>
      </x:c>
    </x:row>
    <x:row r="261" ht="158.39999389648438" hidden="0" customHeight="1">
      <x:c r="A261" s="4" t="str">
        <x:v>ÁLLOMÁNYBŐVÍTÉS</x:v>
      </x:c>
      <x:c r="B261" s="4" t="str">
        <x:v>KUNY DOMOKOS MÚZEUM</x:v>
      </x:c>
      <x:c r="C261" s="4" t="str">
        <x:v>TATA</x:v>
      </x:c>
      <x:c r="D261" s="4" t="str">
        <x:v>NÉMET NEMZETISÉGI VONATKOZÁSÚ TEXTILGYŰJTEMÉNY SZERZEMÉNYEZÉSÉRE</x:v>
      </x:c>
      <x:c r="E261" s="5" t="n">
        <x:v>500000</x:v>
      </x:c>
      <x:c r="F261" s="4" t="str">
        <x:v>505110/01042</x:v>
      </x:c>
      <x:c r="G261" s="4" t="str"/>
      <x:c r="H261" s="4" t="str">
        <x:v>https://nka.hu/kiemelt-kategoriak/dontesek/kollegiumi-dontesek/tajekoztato-a-kozgyujtemenyek-kolllegiuma-donteserol/</x:v>
      </x:c>
    </x:row>
    <x:row r="262" ht="158.39999389648438" hidden="0" customHeight="1">
      <x:c r="A262" s="4" t="str">
        <x:v>ÁLLOMÁNYBŐVÍTÉS</x:v>
      </x:c>
      <x:c r="B262" s="4" t="str">
        <x:v>LACZKÓ DEZSŐ MÚZEUM</x:v>
      </x:c>
      <x:c r="C262" s="4" t="str">
        <x:v>VESZPRÉM</x:v>
      </x:c>
      <x:c r="D262" s="4" t="str">
        <x:v>M. TÓTH MARGIT FIGYEL CÍMŰ ÜVEGTÁRGYÁNAK SZERZEMÉNYEZÉSÉRE</x:v>
      </x:c>
      <x:c r="E262" s="5" t="n">
        <x:v>800000</x:v>
      </x:c>
      <x:c r="F262" s="4" t="str">
        <x:v>505110/01038</x:v>
      </x:c>
      <x:c r="G262" s="4" t="str"/>
      <x:c r="H262" s="4" t="str">
        <x:v>https://nka.hu/kiemelt-kategoriak/dontesek/kollegiumi-dontesek/tajekoztato-a-kozgyujtemenyek-kolllegiuma-donteserol/</x:v>
      </x:c>
    </x:row>
    <x:row r="263" ht="224.39999389648438" hidden="0" customHeight="1">
      <x:c r="A263" s="4" t="str">
        <x:v>ÁLLOMÁNYBŐVÍTÉS</x:v>
      </x:c>
      <x:c r="B263" s="4" t="str">
        <x:v>MAGYAR FÖLDRAJZI MÚZEUM</x:v>
      </x:c>
      <x:c r="C263" s="4" t="str">
        <x:v>ÉRD</x:v>
      </x:c>
      <x:c r="D263" s="4" t="str">
        <x:v>MUZEÁLIS KÖNYVEK ÉS MONOGRÁFIÁK MEGVÁSÁRLÁSÁRA A MAGYAR FÖLDRAJZI MÚZEUM BARLANGTANI KÜLÖNGYŰJTEMÉNYE RÉSZÉRE</x:v>
      </x:c>
      <x:c r="E263" s="5" t="n">
        <x:v>600000</x:v>
      </x:c>
      <x:c r="F263" s="4" t="str">
        <x:v>505110/01037</x:v>
      </x:c>
      <x:c r="G263" s="4" t="str"/>
      <x:c r="H263" s="4" t="str">
        <x:v>https://nka.hu/kiemelt-kategoriak/dontesek/kollegiumi-dontesek/tajekoztato-a-kozgyujtemenyek-kolllegiuma-donteserol/</x:v>
      </x:c>
    </x:row>
    <x:row r="264" ht="158.39999389648438" hidden="0" customHeight="1">
      <x:c r="A264" s="4" t="str">
        <x:v>ÁLLOMÁNYBŐVÍTÉS</x:v>
      </x:c>
      <x:c r="B264" s="4" t="str">
        <x:v>MAGYAR MEZŐGAZDASÁGI MÚZEUM ÉS KÖNYVTÁR</x:v>
      </x:c>
      <x:c r="C264" s="4" t="str">
        <x:v>BUDAPEST</x:v>
      </x:c>
      <x:c r="D264" s="4" t="str">
        <x:v>CSIPKÉS SALLANGOS PÁROS DÍSZHÁM VÁSÁRLÁSÁRA</x:v>
      </x:c>
      <x:c r="E264" s="5" t="n">
        <x:v>750000</x:v>
      </x:c>
      <x:c r="F264" s="4" t="str">
        <x:v>505110/01039</x:v>
      </x:c>
      <x:c r="G264" s="4" t="str"/>
      <x:c r="H264" s="4" t="str">
        <x:v>https://nka.hu/kiemelt-kategoriak/dontesek/kollegiumi-dontesek/tajekoztato-a-kozgyujtemenyek-kolllegiuma-donteserol/</x:v>
      </x:c>
    </x:row>
    <x:row r="265" ht="158.39999389648438" hidden="0" customHeight="1">
      <x:c r="A265" s="4" t="str">
        <x:v>ÁLLOMÁNYBŐVÍTÉS</x:v>
      </x:c>
      <x:c r="B265" s="4" t="str">
        <x:v>MAGYAR MŰSZAKI ÉS KÖZLEKEDÉSI MÚZEUM</x:v>
      </x:c>
      <x:c r="C265" s="4" t="str">
        <x:v>DEBRECEN</x:v>
      </x:c>
      <x:c r="D265" s="4" t="str">
        <x:v>VASÚTI GYŰJTEMÉNY VÁSÁRLÁSÁRA</x:v>
      </x:c>
      <x:c r="E265" s="5" t="n">
        <x:v>700000</x:v>
      </x:c>
      <x:c r="F265" s="4" t="str">
        <x:v>505110/01052</x:v>
      </x:c>
      <x:c r="G265" s="4" t="str"/>
      <x:c r="H265" s="4" t="str">
        <x:v>https://nka.hu/kiemelt-kategoriak/dontesek/kollegiumi-dontesek/tajekoztato-a-kozgyujtemenyek-kolllegiuma-donteserol/</x:v>
      </x:c>
    </x:row>
    <x:row r="266" ht="158.39999389648438" hidden="0" customHeight="1">
      <x:c r="A266" s="4" t="str">
        <x:v>ÁLLOMÁNYBŐVÍTÉS</x:v>
      </x:c>
      <x:c r="B266" s="4" t="str">
        <x:v>MÓRA FERENC MÚZEUM</x:v>
      </x:c>
      <x:c r="C266" s="4" t="str">
        <x:v>SZEGED</x:v>
      </x:c>
      <x:c r="D266" s="4" t="str">
        <x:v>MŰTÁRGYVÁSÁRLÁSRA A MÓRA FERENC MÚZEUM TÖRTÉNETI OSZTÁLYA SZÁMÁRA</x:v>
      </x:c>
      <x:c r="E266" s="5" t="n">
        <x:v>600000</x:v>
      </x:c>
      <x:c r="F266" s="4" t="str">
        <x:v>505110/01046</x:v>
      </x:c>
      <x:c r="G266" s="4" t="str"/>
      <x:c r="H266" s="4" t="str">
        <x:v>https://nka.hu/kiemelt-kategoriak/dontesek/kollegiumi-dontesek/tajekoztato-a-kozgyujtemenyek-kolllegiuma-donteserol/</x:v>
      </x:c>
    </x:row>
    <x:row r="267" ht="264" hidden="0" customHeight="1">
      <x:c r="A267" s="4" t="str">
        <x:v>ÁLLOMÁNYBŐVÍTÉS</x:v>
      </x:c>
      <x:c r="B267" s="4" t="str">
        <x:v>MUNKÁCSY MIHÁLY MÚZEUM</x:v>
      </x:c>
      <x:c r="C267" s="4" t="str">
        <x:v>BÉKÉSCSABA</x:v>
      </x:c>
      <x:c r="D267" s="4" t="str">
        <x:v>A MUNKÁCSY MIHÁLY MÚZEUM NÉPRAJZI GYŰJTEMÉNYÉNEK GYARAPÍTÁSÁRA A 19-20. SZ. TÁRGYKULTÚRÁJÁT REPREZENTÁLÓ, HIÁNYPÓTLÓ TÁRGYEGYÜTTES MEGVÁSÁRLÁSÁVAL</x:v>
      </x:c>
      <x:c r="E267" s="5" t="n">
        <x:v>500000</x:v>
      </x:c>
      <x:c r="F267" s="4" t="str">
        <x:v>505110/01043</x:v>
      </x:c>
      <x:c r="G267" s="4" t="str"/>
      <x:c r="H267" s="4" t="str">
        <x:v>https://nka.hu/kiemelt-kategoriak/dontesek/kollegiumi-dontesek/tajekoztato-a-kozgyujtemenyek-kolllegiuma-donteserol/</x:v>
      </x:c>
    </x:row>
    <x:row r="268" ht="158.39999389648438" hidden="0" customHeight="1">
      <x:c r="A268" s="4" t="str">
        <x:v>ÁLLOMÁNYBŐVÍTÉS</x:v>
      </x:c>
      <x:c r="B268" s="4" t="str">
        <x:v>OROSHÁZA VÁROS ÖNKORMÁNYZAT NAGY GYULA TERÜLETI MÚZEUMA</x:v>
      </x:c>
      <x:c r="C268" s="4" t="str">
        <x:v>OROSHÁZA</x:v>
      </x:c>
      <x:c r="D268" s="4" t="str">
        <x:v>KOSZORÚS OSZKÁR HELYTÖRTÉNETI JELENTŐSÉGŰ TÁRGYAINAK SZERZEMÉNYEZÉSÉRE</x:v>
      </x:c>
      <x:c r="E268" s="5" t="n">
        <x:v>500000</x:v>
      </x:c>
      <x:c r="F268" s="4" t="str">
        <x:v>505110/01047</x:v>
      </x:c>
      <x:c r="G268" s="4" t="str"/>
      <x:c r="H268" s="4" t="str">
        <x:v>https://nka.hu/kiemelt-kategoriak/dontesek/kollegiumi-dontesek/tajekoztato-a-kozgyujtemenyek-kolllegiuma-donteserol/</x:v>
      </x:c>
    </x:row>
    <x:row r="269" ht="198" hidden="0" customHeight="1">
      <x:c r="A269" s="4" t="str">
        <x:v>ÁLLOMÁNYBŐVÍTÉS</x:v>
      </x:c>
      <x:c r="B269" s="4" t="str">
        <x:v>OSZMI ORSZÁGOS SZÍNHÁZTÖRTÉNETI MÚZEUM ÉS INTÉZET NONPROFIT KORLÁTOLT FELELŐSSÉGŰ TÁRSASÁG</x:v>
      </x:c>
      <x:c r="C269" s="4" t="str">
        <x:v>BUDAPEST</x:v>
      </x:c>
      <x:c r="D269" s="4" t="str">
        <x:v>SZEGŐ GYÖRGY DÍSZLET- ÉS JELMEZTERVEZŐ MAKETTJEINEK MEGVÁSÁRLÁSÁRA</x:v>
      </x:c>
      <x:c r="E269" s="5" t="n">
        <x:v>450000</x:v>
      </x:c>
      <x:c r="F269" s="4" t="str">
        <x:v>505110/01048</x:v>
      </x:c>
      <x:c r="G269" s="4" t="str"/>
      <x:c r="H269" s="4" t="str">
        <x:v>https://nka.hu/kiemelt-kategoriak/dontesek/kollegiumi-dontesek/tajekoztato-a-kozgyujtemenyek-kolllegiuma-donteserol/</x:v>
      </x:c>
    </x:row>
    <x:row r="270" ht="158.39999389648438" hidden="0" customHeight="1">
      <x:c r="A270" s="4" t="str">
        <x:v>ÁLLOMÁNYBŐVÍTÉS</x:v>
      </x:c>
      <x:c r="B270" s="4" t="str">
        <x:v>PESTERZSÉBETI MÚZEUM</x:v>
      </x:c>
      <x:c r="C270" s="4" t="str">
        <x:v>BUDAPEST</x:v>
      </x:c>
      <x:c r="D270" s="4" t="str">
        <x:v>KADARKUTI RICHÁRD FESTŐMŰVÉSZ FESTMÉNYEINEK MEGVÁSÁRLÁSÁRA (2. ÜTEM)</x:v>
      </x:c>
      <x:c r="E270" s="5" t="n">
        <x:v>800000</x:v>
      </x:c>
      <x:c r="F270" s="4" t="str">
        <x:v>505110/01044</x:v>
      </x:c>
      <x:c r="G270" s="4" t="str"/>
      <x:c r="H270" s="4" t="str">
        <x:v>https://nka.hu/kiemelt-kategoriak/dontesek/kollegiumi-dontesek/tajekoztato-a-kozgyujtemenyek-kolllegiuma-donteserol/</x:v>
      </x:c>
    </x:row>
    <x:row r="271" ht="158.39999389648438" hidden="0" customHeight="1">
      <x:c r="A271" s="4" t="str">
        <x:v>ÁLLOMÁNYBŐVÍTÉS</x:v>
      </x:c>
      <x:c r="B271" s="4" t="str">
        <x:v>RÓMER FLÓRIS MŰVÉSZETI ÉS TÖRTÉNETI MÚZEUM</x:v>
      </x:c>
      <x:c r="C271" s="4" t="str">
        <x:v>GYŐR</x:v>
      </x:c>
      <x:c r="D271" s="4" t="str">
        <x:v>MÚZEUMI GYŰJTEMÉNYEK (KÉPZŐMŰVÉSZETI, NÉPRAJZI) GYARAPÍTÁSÁRA</x:v>
      </x:c>
      <x:c r="E271" s="5" t="n">
        <x:v>500000</x:v>
      </x:c>
      <x:c r="F271" s="4" t="str">
        <x:v>505110/01050</x:v>
      </x:c>
      <x:c r="G271" s="4" t="str"/>
      <x:c r="H271" s="4" t="str">
        <x:v>https://nka.hu/kiemelt-kategoriak/dontesek/kollegiumi-dontesek/tajekoztato-a-kozgyujtemenyek-kolllegiuma-donteserol/</x:v>
      </x:c>
    </x:row>
    <x:row r="272" ht="224.39999389648438" hidden="0" customHeight="1">
      <x:c r="A272" s="4" t="str">
        <x:v>ÁLLOMÁNYBŐVÍTÉS</x:v>
      </x:c>
      <x:c r="B272" s="4" t="str">
        <x:v>SAVARIA MÚZEUM</x:v>
      </x:c>
      <x:c r="C272" s="4" t="str">
        <x:v>SZOMBATHELY</x:v>
      </x:c>
      <x:c r="D272" s="4" t="str">
        <x:v>NAGY FERENC ROVARGYŰJTEMÉNYÉNEK ÉS SZAKKÖNYVTÁRÁNAK MEGVÁSÁRLÁSÁRA A SAVARIA MÚZEUM TERMÉSZETTUDOMÁNYI GYŰJTEMÉNYÉBE</x:v>
      </x:c>
      <x:c r="E272" s="5" t="n">
        <x:v>600000</x:v>
      </x:c>
      <x:c r="F272" s="4" t="str">
        <x:v>505110/01049</x:v>
      </x:c>
      <x:c r="G272" s="4" t="str"/>
      <x:c r="H272" s="4" t="str">
        <x:v>https://nka.hu/kiemelt-kategoriak/dontesek/kollegiumi-dontesek/tajekoztato-a-kozgyujtemenyek-kolllegiuma-donteserol/</x:v>
      </x:c>
    </x:row>
    <x:row r="273" ht="158.39999389648438" hidden="0" customHeight="1">
      <x:c r="A273" s="4" t="str">
        <x:v>ÁLLOMÁNYBŐVÍTÉS</x:v>
      </x:c>
      <x:c r="B273" s="4" t="str">
        <x:v>SOPRONI MÚZEUM</x:v>
      </x:c>
      <x:c r="C273" s="4" t="str">
        <x:v>SOPRON</x:v>
      </x:c>
      <x:c r="D273" s="4" t="str">
        <x:v>FESTMÉNYEK VÁSÁRLÁSÁRA</x:v>
      </x:c>
      <x:c r="E273" s="5" t="n">
        <x:v>500000</x:v>
      </x:c>
      <x:c r="F273" s="4" t="str">
        <x:v>505110/01051</x:v>
      </x:c>
      <x:c r="G273" s="4" t="str"/>
      <x:c r="H273" s="4" t="str">
        <x:v>https://nka.hu/kiemelt-kategoriak/dontesek/kollegiumi-dontesek/tajekoztato-a-kozgyujtemenyek-kolllegiuma-donteserol/</x:v>
      </x:c>
    </x:row>
    <x:row r="274" ht="158.39999389648438" hidden="0" customHeight="1">
      <x:c r="A274" s="4" t="str">
        <x:v>ÁLLOMÁNYBŐVÍTÉS</x:v>
      </x:c>
      <x:c r="B274" s="4" t="str">
        <x:v>TOMORY LAJOS MÚZEUM</x:v>
      </x:c>
      <x:c r="C274" s="4" t="str">
        <x:v>BUDAPEST</x:v>
      </x:c>
      <x:c r="D274" s="4" t="str">
        <x:v>ERDÉLYI FERENC HALAS CSENDÉLET CÍMŰ FESTMÉNYÉNEK MEGVÁSÁRLÁSÁRA</x:v>
      </x:c>
      <x:c r="E274" s="5" t="n">
        <x:v>1000000</x:v>
      </x:c>
      <x:c r="F274" s="4" t="str">
        <x:v>505110/01045</x:v>
      </x:c>
      <x:c r="G274" s="4" t="str"/>
      <x:c r="H274" s="4" t="str">
        <x:v>https://nka.hu/kiemelt-kategoriak/dontesek/kollegiumi-dontesek/tajekoztato-a-kozgyujtemenyek-kolllegiuma-donteserol/</x:v>
      </x:c>
    </x:row>
    <x:row r="275" ht="184.8000030517578" hidden="0" customHeight="1">
      <x:c r="A275" s="4" t="str">
        <x:v>ÁLLOMÁNYBŐVÍTÉS</x:v>
      </x:c>
      <x:c r="B275" s="4" t="str">
        <x:v>TRAGOR IGNÁC MÚZEUM</x:v>
      </x:c>
      <x:c r="C275" s="4" t="str">
        <x:v>VÁC</x:v>
      </x:c>
      <x:c r="D275" s="4" t="str">
        <x:v>VÁCI RABMUNKA ÓRA ÉS VÁCI VONATKOZÁSÚ EMLÉKPOHARAK MEGVÁSÁRLÁSÁRA CSERVENÁK PÉTER GYŰJTEMÉNYÉBŐL</x:v>
      </x:c>
      <x:c r="E275" s="5" t="n">
        <x:v>500000</x:v>
      </x:c>
      <x:c r="F275" s="4" t="str">
        <x:v>505110/01055</x:v>
      </x:c>
      <x:c r="G275" s="4" t="str"/>
      <x:c r="H275" s="4" t="str">
        <x:v>https://nka.hu/kiemelt-kategoriak/dontesek/kollegiumi-dontesek/tajekoztato-a-kozgyujtemenyek-kolllegiuma-donteserol/</x:v>
      </x:c>
    </x:row>
    <x:row r="276" ht="158.39999389648438" hidden="0" customHeight="1">
      <x:c r="A276" s="4" t="str">
        <x:v>ÁLLOMÁNYBŐVÍTÉS</x:v>
      </x:c>
      <x:c r="B276" s="4" t="str">
        <x:v>VISKI KÁROLY MÚZEUM KALOCSA</x:v>
      </x:c>
      <x:c r="C276" s="4" t="str">
        <x:v>KALOCSA</x:v>
      </x:c>
      <x:c r="D276" s="4" t="str">
        <x:v>A KALOCSAI FŰSZERPAPRIKA ZRT. KÖNYV- ÉS PORCELÁNGYŰJTEMÉNYÉNEK MEGVÁSÁRLÁSÁRA</x:v>
      </x:c>
      <x:c r="E276" s="5" t="n">
        <x:v>600000</x:v>
      </x:c>
      <x:c r="F276" s="4" t="str">
        <x:v>505110/01056</x:v>
      </x:c>
      <x:c r="G276" s="4" t="str"/>
      <x:c r="H276" s="4" t="str">
        <x:v>https://nka.hu/kiemelt-kategoriak/dontesek/kollegiumi-dontesek/tajekoztato-a-kozgyujtemenyek-kolllegiuma-donteserol/</x:v>
      </x:c>
    </x:row>
    <x:row r="277" ht="158.39999389648438" hidden="0" customHeight="1">
      <x:c r="A277" s="4" t="str">
        <x:v>ÁLLOMÁNYBŐVÍTÉS</x:v>
      </x:c>
      <x:c r="B277" s="4" t="str">
        <x:v>WOSINSKY MÓR MÚZEUM</x:v>
      </x:c>
      <x:c r="C277" s="4" t="str">
        <x:v>SZEKSZÁRD</x:v>
      </x:c>
      <x:c r="D277" s="4" t="str">
        <x:v>MÖZSI SZABÓ ISTVÁN ÉS MARTINEK JÓZSEF FESTMÉNYEINEK MEGVÁSÁRLÁSÁRA</x:v>
      </x:c>
      <x:c r="E277" s="5" t="n">
        <x:v>400000</x:v>
      </x:c>
      <x:c r="F277" s="4" t="str">
        <x:v>505110/01053</x:v>
      </x:c>
      <x:c r="G277" s="4" t="str"/>
      <x:c r="H277" s="4" t="str">
        <x:v>https://nka.hu/kiemelt-kategoriak/dontesek/kollegiumi-dontesek/tajekoztato-a-kozgyujtemenyek-kolllegiuma-donteserol/</x:v>
      </x:c>
    </x:row>
    <x:row r="278" ht="158.39999389648438" hidden="0" customHeight="1">
      <x:c r="A278" s="4" t="str">
        <x:v>ÁLLOMÁNYBŐVÍTÉS</x:v>
      </x:c>
      <x:c r="B278" s="4" t="str">
        <x:v>ZEMPLÉNI MÚZEUM</x:v>
      </x:c>
      <x:c r="C278" s="4" t="str">
        <x:v>SZERENCS</x:v>
      </x:c>
      <x:c r="D278" s="4" t="str">
        <x:v>GYŰJTEMÉNYI ANYAG GYARAPÍTÁSÁRA</x:v>
      </x:c>
      <x:c r="E278" s="5" t="n">
        <x:v>400000</x:v>
      </x:c>
      <x:c r="F278" s="4" t="str">
        <x:v>505110/01054</x:v>
      </x:c>
      <x:c r="G278" s="4" t="str"/>
      <x:c r="H278" s="4" t="str">
        <x:v>https://nka.hu/kiemelt-kategoriak/dontesek/kollegiumi-dontesek/tajekoztato-a-kozgyujtemenyek-kolllegiuma-donteserol/</x:v>
      </x:c>
    </x:row>
    <x:row r="279" ht="224.39999389648438" hidden="0" customHeight="1">
      <x:c r="A279" s="4" t="str">
        <x:v>ÁLLOMÁNYVÉDELEM</x:v>
      </x:c>
      <x:c r="B279" s="4" t="str">
        <x:v>BALATONI REGIONÁLIS TÖRTÉNETI KUTATÓINTÉZET, KÖNYVTÁR ÉS KÁLMÁN IMRE EMLÉKHÁZ</x:v>
      </x:c>
      <x:c r="C279" s="4" t="str">
        <x:v>SIÓFOK</x:v>
      </x:c>
      <x:c r="D279" s="4" t="str">
        <x:v>ÁLLOMÁNYVÉDELMI TEVÉKENYSÉGHEZ SZÜKSÉGES SZAKMAI ANYAGOK ÉS ESZKÖZÖK BESZERZÉSÉRE A SIÓFOKI KÁLMÁN IMRE EMLÉKHÁZ RÉSZÉRE</x:v>
      </x:c>
      <x:c r="E279" s="5" t="n">
        <x:v>350000</x:v>
      </x:c>
      <x:c r="F279" s="4" t="str">
        <x:v>505111/05098</x:v>
      </x:c>
      <x:c r="G279" s="4" t="str"/>
      <x:c r="H279" s="4" t="str">
        <x:v>https://nka.hu/kiemelt-kategoriak/dontesek/kollegiumi-dontesek/tajekoztato-a-kozgyujtemenyek-kolllegiuma-donteserol/</x:v>
      </x:c>
    </x:row>
    <x:row r="280" ht="184.8000030517578" hidden="0" customHeight="1">
      <x:c r="A280" s="4" t="str">
        <x:v>ÁLLOMÁNYVÉDELEM</x:v>
      </x:c>
      <x:c r="B280" s="4" t="str">
        <x:v>BEREGI MÚZEUM</x:v>
      </x:c>
      <x:c r="C280" s="4" t="str">
        <x:v>VÁSÁROSNAMÉNY</x:v>
      </x:c>
      <x:c r="D280" s="4" t="str">
        <x:v>TÁROLÓESZKÖZÖK ÉS NYILVÁNTARTÓ-RENDSZERHEZ SZÜKSÉGES ESZKÖZÖK BESZERZÉSÉRE A BEREGI MÚZEUM RÉSZÉRE</x:v>
      </x:c>
      <x:c r="E280" s="5" t="n">
        <x:v>400000</x:v>
      </x:c>
      <x:c r="F280" s="4" t="str">
        <x:v>505111/05140</x:v>
      </x:c>
      <x:c r="G280" s="4" t="str"/>
      <x:c r="H280" s="4" t="str">
        <x:v>https://nka.hu/kiemelt-kategoriak/dontesek/kollegiumi-dontesek/tajekoztato-a-kozgyujtemenyek-kolllegiuma-donteserol/</x:v>
      </x:c>
    </x:row>
    <x:row r="281" ht="184.8000030517578" hidden="0" customHeight="1">
      <x:c r="A281" s="4" t="str">
        <x:v>ÁLLOMÁNYVÉDELEM</x:v>
      </x:c>
      <x:c r="B281" s="4" t="str">
        <x:v>BERETTYÓ KULTURÁLIS KÖZPONT</x:v>
      </x:c>
      <x:c r="C281" s="4" t="str">
        <x:v>BERETTYÓÚJFALU</x:v>
      </x:c>
      <x:c r="D281" s="4" t="str">
        <x:v>A BIHARI MÚZEUM ÁLLOMÁNYVÉDELMI FELADATAIHOZ SZÜKSÉGES SZAKMAI ESZKÖZÖK ÉS ANYAGOK BESZERZÉSÉRE</x:v>
      </x:c>
      <x:c r="E281" s="5" t="n">
        <x:v>350000</x:v>
      </x:c>
      <x:c r="F281" s="4" t="str">
        <x:v>505111/05100</x:v>
      </x:c>
      <x:c r="G281" s="4" t="str"/>
      <x:c r="H281" s="4" t="str">
        <x:v>https://nka.hu/kiemelt-kategoriak/dontesek/kollegiumi-dontesek/tajekoztato-a-kozgyujtemenyek-kolllegiuma-donteserol/</x:v>
      </x:c>
    </x:row>
    <x:row r="282" ht="158.39999389648438" hidden="0" customHeight="1">
      <x:c r="A282" s="4" t="str">
        <x:v>ÁLLOMÁNYVÉDELEM</x:v>
      </x:c>
      <x:c r="B282" s="4" t="str">
        <x:v>BOCSKAI ISTVÁN MÚZEUM</x:v>
      </x:c>
      <x:c r="C282" s="4" t="str">
        <x:v>HAJDÚSZOBOSZLÓ</x:v>
      </x:c>
      <x:c r="D282" s="4" t="str">
        <x:v>HSCS G35 NYERSOLAJ TRAKTOR RESTAURÁLÁSÁRA (I. ÜTEM)</x:v>
      </x:c>
      <x:c r="E282" s="5" t="n">
        <x:v>300000</x:v>
      </x:c>
      <x:c r="F282" s="4" t="str">
        <x:v>505111/05131</x:v>
      </x:c>
      <x:c r="G282" s="4" t="str"/>
      <x:c r="H282" s="4" t="str">
        <x:v>https://nka.hu/kiemelt-kategoriak/dontesek/kollegiumi-dontesek/tajekoztato-a-kozgyujtemenyek-kolllegiuma-donteserol/</x:v>
      </x:c>
    </x:row>
    <x:row r="283" ht="158.39999389648438" hidden="0" customHeight="1">
      <x:c r="A283" s="4" t="str">
        <x:v>ÁLLOMÁNYVÉDELEM</x:v>
      </x:c>
      <x:c r="B283" s="4" t="str">
        <x:v>BUDAPESTI TÖRTÉNETI MÚZEUM</x:v>
      </x:c>
      <x:c r="C283" s="4" t="str">
        <x:v>BUDAPEST</x:v>
      </x:c>
      <x:c r="D283" s="4" t="str">
        <x:v>MŰTÁRGYVÉDELMI ÉS TÁROLÁSI ESZKÖZÖK VÁSÁRLÁSÁRA A KISCELLI MÚZEUM GYŰJTEMÉNYEI SZÁMÁRA</x:v>
      </x:c>
      <x:c r="E283" s="5" t="n">
        <x:v>800000</x:v>
      </x:c>
      <x:c r="F283" s="4" t="str">
        <x:v>505111/05152</x:v>
      </x:c>
      <x:c r="G283" s="4" t="str"/>
      <x:c r="H283" s="4" t="str">
        <x:v>https://nka.hu/kiemelt-kategoriak/dontesek/kollegiumi-dontesek/tajekoztato-a-kozgyujtemenyek-kolllegiuma-donteserol/</x:v>
      </x:c>
    </x:row>
    <x:row r="284" ht="277.20001220703125" hidden="0" customHeight="1">
      <x:c r="A284" s="4" t="str">
        <x:v>ÁLLOMÁNYVÉDELEM</x:v>
      </x:c>
      <x:c r="B284" s="4" t="str">
        <x:v>CSINGERVÖLGY NONPROFIT KORLÁTOLT FELELŐSSÉGŰ TÁRSASÁG</x:v>
      </x:c>
      <x:c r="C284" s="4" t="str">
        <x:v>AJKA</x:v>
      </x:c>
      <x:c r="D284" s="4" t="str">
        <x:v>AJKA VÁROSI MÚZEUM ÉS FOTÓGALÉRIA ÁLLOMÁNYVÉDELMI, RESTAURÁLÁSI TEVÉKENYSÉGÉHEZ SZÜKSÉGES SZAKMAI ANYAGOK ÉS ESZKÖZÖK BESZERZÉSÉRE</x:v>
      </x:c>
      <x:c r="E284" s="5" t="n">
        <x:v>400000</x:v>
      </x:c>
      <x:c r="F284" s="4" t="str">
        <x:v>505111/05150</x:v>
      </x:c>
      <x:c r="G284" s="4" t="str"/>
      <x:c r="H284" s="4" t="str">
        <x:v>https://nka.hu/kiemelt-kategoriak/dontesek/kollegiumi-dontesek/tajekoztato-a-kozgyujtemenyek-kolllegiuma-donteserol/</x:v>
      </x:c>
    </x:row>
    <x:row r="285" ht="171.60000610351562" hidden="0" customHeight="1">
      <x:c r="A285" s="4" t="str">
        <x:v>ÁLLOMÁNYVÉDELEM</x:v>
      </x:c>
      <x:c r="B285" s="4" t="str">
        <x:v>DAMJANICH JÁNOS MÚZEUM</x:v>
      </x:c>
      <x:c r="C285" s="4" t="str">
        <x:v>SZOLNOK</x:v>
      </x:c>
      <x:c r="D285" s="4" t="str">
        <x:v>KÖRNYEZETBARÁT FERTŐTLENÍTŐ ESZKÖZ BESZERZÉSÉRE A DAMJANICH JÁNOS MÚZEUM SZÁMÁRA*</x:v>
      </x:c>
      <x:c r="E285" s="5" t="n">
        <x:v>1100000</x:v>
      </x:c>
      <x:c r="F285" s="4" t="str">
        <x:v>505111/05114</x:v>
      </x:c>
      <x:c r="G285" s="4" t="str">
        <x:v>A forrásban *-gal jelölt tétel; a honlap szerint összeférhetetlenség miatt minősített többséggel született döntés.</x:v>
      </x:c>
      <x:c r="H285" s="4" t="str">
        <x:v>https://nka.hu/kiemelt-kategoriak/dontesek/kollegiumi-dontesek/tajekoztato-a-kozgyujtemenyek-kolllegiuma-donteserol/</x:v>
      </x:c>
    </x:row>
    <x:row r="286" ht="158.39999389648438" hidden="0" customHeight="1">
      <x:c r="A286" s="4" t="str">
        <x:v>ÁLLOMÁNYVÉDELEM</x:v>
      </x:c>
      <x:c r="B286" s="4" t="str">
        <x:v>DOBÓ ISTVÁN VÁRMÚZEUM</x:v>
      </x:c>
      <x:c r="C286" s="4" t="str">
        <x:v>EGER</x:v>
      </x:c>
      <x:c r="D286" s="4" t="str">
        <x:v>ÁLLOMÁNYVÉDELMI ANYAGOK ÉS ESZKÖZÖK BESZERZÉSÉRE</x:v>
      </x:c>
      <x:c r="E286" s="5" t="n">
        <x:v>800000</x:v>
      </x:c>
      <x:c r="F286" s="4" t="str">
        <x:v>505111/05112</x:v>
      </x:c>
      <x:c r="G286" s="4" t="str"/>
      <x:c r="H286" s="4" t="str">
        <x:v>https://nka.hu/kiemelt-kategoriak/dontesek/kollegiumi-dontesek/tajekoztato-a-kozgyujtemenyek-kolllegiuma-donteserol/</x:v>
      </x:c>
    </x:row>
    <x:row r="287" ht="198" hidden="0" customHeight="1">
      <x:c r="A287" s="4" t="str">
        <x:v>ÁLLOMÁNYVÉDELEM</x:v>
      </x:c>
      <x:c r="B287" s="4" t="str">
        <x:v>DORNYAY BÉLA MÚZEUM</x:v>
      </x:c>
      <x:c r="C287" s="4" t="str">
        <x:v>SALGÓTARJÁN</x:v>
      </x:c>
      <x:c r="D287" s="4" t="str">
        <x:v>ÁLLOMÁNYVÉDELMI, RESTAURÁLÁSI TEVÉKENYSÉGHEZ SZÜKSÉGES SZAKMAI ANYAGOK ÉS ESZKÖZÖK BESZERZÉSÉRE</x:v>
      </x:c>
      <x:c r="E287" s="5" t="n">
        <x:v>700000</x:v>
      </x:c>
      <x:c r="F287" s="4" t="str">
        <x:v>505111/05133</x:v>
      </x:c>
      <x:c r="G287" s="4" t="str"/>
      <x:c r="H287" s="4" t="str">
        <x:v>https://nka.hu/kiemelt-kategoriak/dontesek/kollegiumi-dontesek/tajekoztato-a-kozgyujtemenyek-kolllegiuma-donteserol/</x:v>
      </x:c>
    </x:row>
    <x:row r="288" ht="198" hidden="0" customHeight="1">
      <x:c r="A288" s="4" t="str">
        <x:v>ÁLLOMÁNYVÉDELEM</x:v>
      </x:c>
      <x:c r="B288" s="4" t="str">
        <x:v>DUNÁNTÚLI REFORMÁTUS EGYHÁZKERÜLET TUDOMÁNYOS GYŰJTEMÉNYEI</x:v>
      </x:c>
      <x:c r="C288" s="4" t="str">
        <x:v>PÁPA</x:v>
      </x:c>
      <x:c r="D288" s="4" t="str">
        <x:v>ÁLLOMÁNYVÉDELMI, RESTAURÁLÁSI TEVÉKENYSÉGHEZ SZÜKSÉGES SZAKMAI ANYAGOK ÉS ESZKÖZÖK BESZERZÉSÉRE</x:v>
      </x:c>
      <x:c r="E288" s="5" t="n">
        <x:v>500000</x:v>
      </x:c>
      <x:c r="F288" s="4" t="str">
        <x:v>505111/05092</x:v>
      </x:c>
      <x:c r="G288" s="4" t="str"/>
      <x:c r="H288" s="4" t="str">
        <x:v>https://nka.hu/kiemelt-kategoriak/dontesek/kollegiumi-dontesek/tajekoztato-a-kozgyujtemenyek-kolllegiuma-donteserol/</x:v>
      </x:c>
    </x:row>
    <x:row r="289" ht="158.39999389648438" hidden="0" customHeight="1">
      <x:c r="A289" s="4" t="str">
        <x:v>ÁLLOMÁNYVÉDELEM</x:v>
      </x:c>
      <x:c r="B289" s="4" t="str">
        <x:v>ELTE HUMÁN TUDOMÁNYOK KUTATÓKÖZPONTJA</x:v>
      </x:c>
      <x:c r="C289" s="4" t="str">
        <x:v>BUDAPEST</x:v>
      </x:c>
      <x:c r="D289" s="4" t="str">
        <x:v>AZ MTA PSZICHIÁTRIAI MŰVÉSZETI GYŰJTEMÉNY MŰTÁRGYAINAK RESTAURÁLÁSÁRA</x:v>
      </x:c>
      <x:c r="E289" s="5" t="n">
        <x:v>700000</x:v>
      </x:c>
      <x:c r="F289" s="4" t="str">
        <x:v>505111/05211</x:v>
      </x:c>
      <x:c r="G289" s="4" t="str"/>
      <x:c r="H289" s="4" t="str">
        <x:v>https://nka.hu/kiemelt-kategoriak/dontesek/kollegiumi-dontesek/tajekoztato-a-kozgyujtemenyek-kolllegiuma-donteserol/</x:v>
      </x:c>
    </x:row>
    <x:row r="290" ht="224.39999389648438" hidden="0" customHeight="1">
      <x:c r="A290" s="4" t="str">
        <x:v>ÁLLOMÁNYVÉDELEM</x:v>
      </x:c>
      <x:c r="B290" s="4" t="str">
        <x:v>EÖTVÖS LORÁND TUDOMÁNYEGYETEM</x:v>
      </x:c>
      <x:c r="C290" s="4" t="str">
        <x:v>BUDAPEST</x:v>
      </x:c>
      <x:c r="D290" s="4" t="str">
        <x:v>AZ EGYETEMTÖRTÉNETI GYŰJTEMÉNYBEN LÉVŐ FESTMÉNY (SZÁLE ISTVÁN ÁLTAL KÉSZÍTETT PÁZMÁNY PÉTER PORTRÉ) RESTAURÁLÁSÁRA</x:v>
      </x:c>
      <x:c r="E290" s="5" t="n">
        <x:v>600000</x:v>
      </x:c>
      <x:c r="F290" s="4" t="str">
        <x:v>505111/05124</x:v>
      </x:c>
      <x:c r="G290" s="4" t="str"/>
      <x:c r="H290" s="4" t="str">
        <x:v>https://nka.hu/kiemelt-kategoriak/dontesek/kollegiumi-dontesek/tajekoztato-a-kozgyujtemenyek-kolllegiuma-donteserol/</x:v>
      </x:c>
    </x:row>
    <x:row r="291" ht="158.39999389648438" hidden="0" customHeight="1">
      <x:c r="A291" s="4" t="str">
        <x:v>ÁLLOMÁNYVÉDELEM</x:v>
      </x:c>
      <x:c r="B291" s="4" t="str">
        <x:v>ERKEL FERENC KULTURÁLIS KÖZPONT ÉS MÚZEUM NONPROFIT KFT.</x:v>
      </x:c>
      <x:c r="C291" s="4" t="str">
        <x:v>GYULA</x:v>
      </x:c>
      <x:c r="D291" s="4" t="str">
        <x:v>LADICS GYÖRGY DÍSZMAGYAR ÖLTÖZETÉNEK (MENTE, NADRÁG, SAPKA) RESTAURÁLÁSÁRA</x:v>
      </x:c>
      <x:c r="E291" s="5" t="n">
        <x:v>500000</x:v>
      </x:c>
      <x:c r="F291" s="4" t="str">
        <x:v>505111/05129</x:v>
      </x:c>
      <x:c r="G291" s="4" t="str"/>
      <x:c r="H291" s="4" t="str">
        <x:v>https://nka.hu/kiemelt-kategoriak/dontesek/kollegiumi-dontesek/tajekoztato-a-kozgyujtemenyek-kolllegiuma-donteserol/</x:v>
      </x:c>
    </x:row>
    <x:row r="292" ht="158.39999389648438" hidden="0" customHeight="1">
      <x:c r="A292" s="4" t="str">
        <x:v>ÁLLOMÁNYVÉDELEM</x:v>
      </x:c>
      <x:c r="B292" s="4" t="str">
        <x:v>EVANGÉLIKUS ORSZÁGOS GYŰJTEMÉNY</x:v>
      </x:c>
      <x:c r="C292" s="4" t="str">
        <x:v>BUDAPEST</x:v>
      </x:c>
      <x:c r="D292" s="4" t="str">
        <x:v>TICHY GYULA ÉS TISCHY KÁLMÁN NÉHÁNY FESTMÉNYÉNEK ÉS DOKUMENTUMAINAK RESTAURÁLÁSÁRA</x:v>
      </x:c>
      <x:c r="E292" s="5" t="n">
        <x:v>700000</x:v>
      </x:c>
      <x:c r="F292" s="4" t="str">
        <x:v>505111/05125</x:v>
      </x:c>
      <x:c r="G292" s="4" t="str"/>
      <x:c r="H292" s="4" t="str">
        <x:v>https://nka.hu/kiemelt-kategoriak/dontesek/kollegiumi-dontesek/tajekoztato-a-kozgyujtemenyek-kolllegiuma-donteserol/</x:v>
      </x:c>
    </x:row>
    <x:row r="293" ht="184.8000030517578" hidden="0" customHeight="1">
      <x:c r="A293" s="4" t="str">
        <x:v>ÁLLOMÁNYVÉDELEM</x:v>
      </x:c>
      <x:c r="B293" s="4" t="str">
        <x:v>FERENCZY MÚZEUMI CENTRUM</x:v>
      </x:c>
      <x:c r="C293" s="4" t="str">
        <x:v>SZENTENDRE</x:v>
      </x:c>
      <x:c r="D293" s="4" t="str">
        <x:v>RESTAURÁTOR-MŰHELY FEJLESZTÉSÉRE ÉS MŰTÁRGYKÖRNYEZET JAVÍTÁSÁRA A FERENCZY MÚZEUMI CENTRUMBAN</x:v>
      </x:c>
      <x:c r="E293" s="5" t="n">
        <x:v>900000</x:v>
      </x:c>
      <x:c r="F293" s="4" t="str">
        <x:v>505111/05093</x:v>
      </x:c>
      <x:c r="G293" s="4" t="str"/>
      <x:c r="H293" s="4" t="str">
        <x:v>https://nka.hu/kiemelt-kategoriak/dontesek/kollegiumi-dontesek/tajekoztato-a-kozgyujtemenyek-kolllegiuma-donteserol/</x:v>
      </x:c>
    </x:row>
    <x:row r="294" ht="158.39999389648438" hidden="0" customHeight="1">
      <x:c r="A294" s="4" t="str">
        <x:v>ÁLLOMÁNYVÉDELEM</x:v>
      </x:c>
      <x:c r="B294" s="4" t="str">
        <x:v>GÖDÖLLŐI VÁROSI MÚZEUM</x:v>
      </x:c>
      <x:c r="C294" s="4" t="str">
        <x:v>GÖDÖLLŐ</x:v>
      </x:c>
      <x:c r="D294" s="4" t="str">
        <x:v>LESZKOVSZKY GYÖRGY FESTŐMŰVÉSZ MUNKÁINAK RESTAURÁLÁSÁRA</x:v>
      </x:c>
      <x:c r="E294" s="5" t="n">
        <x:v>900000</x:v>
      </x:c>
      <x:c r="F294" s="4" t="str">
        <x:v>505111/05085</x:v>
      </x:c>
      <x:c r="G294" s="4" t="str"/>
      <x:c r="H294" s="4" t="str">
        <x:v>https://nka.hu/kiemelt-kategoriak/dontesek/kollegiumi-dontesek/tajekoztato-a-kozgyujtemenyek-kolllegiuma-donteserol/</x:v>
      </x:c>
    </x:row>
    <x:row r="295" ht="158.39999389648438" hidden="0" customHeight="1">
      <x:c r="A295" s="4" t="str">
        <x:v>ÁLLOMÁNYVÉDELEM</x:v>
      </x:c>
      <x:c r="B295" s="4" t="str">
        <x:v>GYŐRI EGYHÁZMEGYEI GYŰJTEMÉNYI KÖZPONT KINCSTÁR, KÖNYVTÁR ÉS LEVÉLTÁR</x:v>
      </x:c>
      <x:c r="C295" s="4" t="str">
        <x:v>GYŐR</x:v>
      </x:c>
      <x:c r="D295" s="4" t="str">
        <x:v>A GYŐRI EGYHÁZMEGYEI KINCSTÁR GYŰJTEMÉNYÉBE TARTOZÓ BAROKK MISERUHÁK RESTAURÁLÁSÁRA</x:v>
      </x:c>
      <x:c r="E295" s="5" t="n">
        <x:v>800000</x:v>
      </x:c>
      <x:c r="F295" s="4" t="str">
        <x:v>505111/05210</x:v>
      </x:c>
      <x:c r="G295" s="4" t="str"/>
      <x:c r="H295" s="4" t="str">
        <x:v>https://nka.hu/kiemelt-kategoriak/dontesek/kollegiumi-dontesek/tajekoztato-a-kozgyujtemenyek-kolllegiuma-donteserol/</x:v>
      </x:c>
    </x:row>
    <x:row r="296" ht="158.39999389648438" hidden="0" customHeight="1">
      <x:c r="A296" s="4" t="str">
        <x:v>ÁLLOMÁNYVÉDELEM</x:v>
      </x:c>
      <x:c r="B296" s="4" t="str">
        <x:v>HAJDÚSÁGI MÚZEUM</x:v>
      </x:c>
      <x:c r="C296" s="4" t="str">
        <x:v>HAJDÚBÖSZÖRMÉNY</x:v>
      </x:c>
      <x:c r="D296" s="4" t="str">
        <x:v>ÁLLOMÁNYVÉDELMI TEVÉKENYSÉGHEZ SZÜKSÉGES ANYAGOK ÉS ESZKÖZÖK BESZERZÉSÉRE</x:v>
      </x:c>
      <x:c r="E296" s="5" t="n">
        <x:v>500000</x:v>
      </x:c>
      <x:c r="F296" s="4" t="str">
        <x:v>505111/05078</x:v>
      </x:c>
      <x:c r="G296" s="4" t="str"/>
      <x:c r="H296" s="4" t="str">
        <x:v>https://nka.hu/kiemelt-kategoriak/dontesek/kollegiumi-dontesek/tajekoztato-a-kozgyujtemenyek-kolllegiuma-donteserol/</x:v>
      </x:c>
    </x:row>
    <x:row r="297" ht="158.39999389648438" hidden="0" customHeight="1">
      <x:c r="A297" s="4" t="str">
        <x:v>ÁLLOMÁNYVÉDELEM</x:v>
      </x:c>
      <x:c r="B297" s="4" t="str">
        <x:v>HALASI VÁROSMENEDZSER NONPROFIT KORLÁTOLT FELELŐSSÉGŰ TÁRSASÁG</x:v>
      </x:c>
      <x:c r="C297" s="4" t="str">
        <x:v>KISKUNHALAS</x:v>
      </x:c>
      <x:c r="D297" s="4" t="str">
        <x:v>PAPÍR ALAPÚ DOKUMENTUMOK RESTAURÁLÁSÁRA A THORMA JÁNOS MÚZEUM GYŰJTEMÉNYÉBŐL</x:v>
      </x:c>
      <x:c r="E297" s="5" t="n">
        <x:v>900000</x:v>
      </x:c>
      <x:c r="F297" s="4" t="str">
        <x:v>505111/05074</x:v>
      </x:c>
      <x:c r="G297" s="4" t="str"/>
      <x:c r="H297" s="4" t="str">
        <x:v>https://nka.hu/kiemelt-kategoriak/dontesek/kollegiumi-dontesek/tajekoztato-a-kozgyujtemenyek-kolllegiuma-donteserol/</x:v>
      </x:c>
    </x:row>
    <x:row r="298" ht="184.8000030517578" hidden="0" customHeight="1">
      <x:c r="A298" s="4" t="str">
        <x:v>ÁLLOMÁNYVÉDELEM</x:v>
      </x:c>
      <x:c r="B298" s="4" t="str">
        <x:v>HERMAN OTTÓ MÚZEUM</x:v>
      </x:c>
      <x:c r="C298" s="4" t="str">
        <x:v>MISKOLC</x:v>
      </x:c>
      <x:c r="D298" s="4" t="str">
        <x:v>IFJ. ZSEDÉNYI GYULA FÉNYKÉPÉSZ, FILMOPERATŐR ÁLTAL 1931-BEN KÉSZÍTETT FILM FUTÁR RESTAURÁLÁSÁRA</x:v>
      </x:c>
      <x:c r="E298" s="5" t="n">
        <x:v>900000</x:v>
      </x:c>
      <x:c r="F298" s="4" t="str">
        <x:v>505111/05135</x:v>
      </x:c>
      <x:c r="G298" s="4" t="str"/>
      <x:c r="H298" s="4" t="str">
        <x:v>https://nka.hu/kiemelt-kategoriak/dontesek/kollegiumi-dontesek/tajekoztato-a-kozgyujtemenyek-kolllegiuma-donteserol/</x:v>
      </x:c>
    </x:row>
    <x:row r="299" ht="158.39999389648438" hidden="0" customHeight="1">
      <x:c r="A299" s="4" t="str">
        <x:v>ÁLLOMÁNYVÉDELEM</x:v>
      </x:c>
      <x:c r="B299" s="4" t="str">
        <x:v>HONVÉDELMI MINISZTÉRIUM HADTÖRTÉNETI INTÉZET ÉS MÚZEUM</x:v>
      </x:c>
      <x:c r="C299" s="4" t="str">
        <x:v>BUDAPEST</x:v>
      </x:c>
      <x:c r="D299" s="4" t="str">
        <x:v>RÉNYI SCHARICZER GYÖRGY ALTÁBORNAGYOT ÁBRÁZOLÓ FESTMÉNY RESTAURÁLÁSÁRA</x:v>
      </x:c>
      <x:c r="E299" s="5" t="n">
        <x:v>900000</x:v>
      </x:c>
      <x:c r="F299" s="4" t="str">
        <x:v>505111/05084</x:v>
      </x:c>
      <x:c r="G299" s="4" t="str"/>
      <x:c r="H299" s="4" t="str">
        <x:v>https://nka.hu/kiemelt-kategoriak/dontesek/kollegiumi-dontesek/tajekoztato-a-kozgyujtemenyek-kolllegiuma-donteserol/</x:v>
      </x:c>
    </x:row>
    <x:row r="300" ht="158.39999389648438" hidden="0" customHeight="1">
      <x:c r="A300" s="4" t="str">
        <x:v>ÁLLOMÁNYVÉDELEM</x:v>
      </x:c>
      <x:c r="B300" s="4" t="str">
        <x:v>ISASZEGI MŰVELŐDÉSI HÁZ ÉS MÚZEUMI KIÁLLÍTÓHELY</x:v>
      </x:c>
      <x:c r="C300" s="4" t="str">
        <x:v>ISASZEG</x:v>
      </x:c>
      <x:c r="D300" s="4" t="str">
        <x:v>MŰTÁRGYVÉDELMI ESZKÖZÖK (LÉGTISZTÍTÓ BERENDEZÉS) BESZERZÉSÉRE</x:v>
      </x:c>
      <x:c r="E300" s="5" t="n">
        <x:v>300000</x:v>
      </x:c>
      <x:c r="F300" s="4" t="str">
        <x:v>505111/05122</x:v>
      </x:c>
      <x:c r="G300" s="4" t="str"/>
      <x:c r="H300" s="4" t="str">
        <x:v>https://nka.hu/kiemelt-kategoriak/dontesek/kollegiumi-dontesek/tajekoztato-a-kozgyujtemenyek-kolllegiuma-donteserol/</x:v>
      </x:c>
    </x:row>
    <x:row r="301" ht="316.79998779296875" hidden="0" customHeight="1">
      <x:c r="A301" s="4" t="str">
        <x:v>ÁLLOMÁNYVÉDELEM</x:v>
      </x:c>
      <x:c r="B301" s="4" t="str">
        <x:v>JANUS PANNONIUS MÚZEUM</x:v>
      </x:c>
      <x:c r="C301" s="4" t="str">
        <x:v>PÉCS</x:v>
      </x:c>
      <x:c r="D301" s="4" t="str">
        <x:v>JPM KÉPZŐMŰVÉSZETI- ÉS IPARMŰVÉSZETI OSZTÁLYÁN ŐRZÖTT KORTÁRS KÁRPITOK, KELETI SZŐNYEGEK ÁLLOMÁNYVÉDELMÉHEZ, RAKTÁROZÁSÁZÁSHOZ SZÜKSÉGES ESZKÖZÖK BESZERZÉSÉRE</x:v>
      </x:c>
      <x:c r="E301" s="5" t="n">
        <x:v>800000</x:v>
      </x:c>
      <x:c r="F301" s="4" t="str">
        <x:v>505111/05146</x:v>
      </x:c>
      <x:c r="G301" s="4" t="str"/>
      <x:c r="H301" s="4" t="str">
        <x:v>https://nka.hu/kiemelt-kategoriak/dontesek/kollegiumi-dontesek/tajekoztato-a-kozgyujtemenyek-kolllegiuma-donteserol/</x:v>
      </x:c>
    </x:row>
    <x:row r="302" ht="290.3999938964844" hidden="0" customHeight="1">
      <x:c r="A302" s="4" t="str">
        <x:v>ÁLLOMÁNYVÉDELEM</x:v>
      </x:c>
      <x:c r="B302" s="4" t="str">
        <x:v>JÓSA ANDRÁS MÚZEUM</x:v>
      </x:c>
      <x:c r="C302" s="4" t="str">
        <x:v>NYÍREGYHÁZA</x:v>
      </x:c>
      <x:c r="D302" s="4" t="str">
        <x:v>ÁLLOMÁNYVÉDELMI ÉS RESTAURÁLÁSI TEVÉKENYSÉGHEZ SZÜKSÉGES SZAKMAI ANYAGOK ÉS ESZKÖZÖK BESZERZÉSÉRE A JÓSA ANDRÁS MÚZEUM RESTAURÁTOR MŰHELYE SZÁMÁRA</x:v>
      </x:c>
      <x:c r="E302" s="5" t="n">
        <x:v>1000000</x:v>
      </x:c>
      <x:c r="F302" s="4" t="str">
        <x:v>505111/05102</x:v>
      </x:c>
      <x:c r="G302" s="4" t="str"/>
      <x:c r="H302" s="4" t="str">
        <x:v>https://nka.hu/kiemelt-kategoriak/dontesek/kollegiumi-dontesek/tajekoztato-a-kozgyujtemenyek-kolllegiuma-donteserol/</x:v>
      </x:c>
    </x:row>
    <x:row r="303" ht="158.39999389648438" hidden="0" customHeight="1">
      <x:c r="A303" s="4" t="str">
        <x:v>ÁLLOMÁNYVÉDELEM</x:v>
      </x:c>
      <x:c r="B303" s="4" t="str">
        <x:v>JÓZSEF ATTILA VÁROSI KÖNYVTÁR ÉS MÚZEUM</x:v>
      </x:c>
      <x:c r="C303" s="4" t="str">
        <x:v>MAKÓ</x:v>
      </x:c>
      <x:c r="D303" s="4" t="str">
        <x:v>ÁLLOMÁNYVÉDELMI ANYAGOK BESZERZÉSÉRE</x:v>
      </x:c>
      <x:c r="E303" s="5" t="n">
        <x:v>350000</x:v>
      </x:c>
      <x:c r="F303" s="4" t="str">
        <x:v>505111/05116</x:v>
      </x:c>
      <x:c r="G303" s="4" t="str"/>
      <x:c r="H303" s="4" t="str">
        <x:v>https://nka.hu/kiemelt-kategoriak/dontesek/kollegiumi-dontesek/tajekoztato-a-kozgyujtemenyek-kolllegiuma-donteserol/</x:v>
      </x:c>
    </x:row>
    <x:row r="304" ht="184.8000030517578" hidden="0" customHeight="1">
      <x:c r="A304" s="4" t="str">
        <x:v>ÁLLOMÁNYVÉDELEM</x:v>
      </x:c>
      <x:c r="B304" s="4" t="str">
        <x:v>KANIZSAI DOROTTYA MÚZEUM</x:v>
      </x:c>
      <x:c r="C304" s="4" t="str">
        <x:v>MOHÁCS</x:v>
      </x:c>
      <x:c r="D304" s="4" t="str">
        <x:v>MOHÁCS 500 EMLÉKÉHEZ KAPCSOLÓDÓ DOKUMENTUMOK RESTAURÁLÁSÁRA, NEMESMÁSOLATOK KÉSZÍTÉSÉRE</x:v>
      </x:c>
      <x:c r="E304" s="5" t="n">
        <x:v>500000</x:v>
      </x:c>
      <x:c r="F304" s="4" t="str">
        <x:v>505111/05110</x:v>
      </x:c>
      <x:c r="G304" s="4" t="str"/>
      <x:c r="H304" s="4" t="str">
        <x:v>https://nka.hu/kiemelt-kategoriak/dontesek/kollegiumi-dontesek/tajekoztato-a-kozgyujtemenyek-kolllegiuma-donteserol/</x:v>
      </x:c>
    </x:row>
    <x:row r="305" ht="237.60000610351562" hidden="0" customHeight="1">
      <x:c r="A305" s="4" t="str">
        <x:v>ÁLLOMÁNYVÉDELEM</x:v>
      </x:c>
      <x:c r="B305" s="4" t="str">
        <x:v>KATASZTRÓFAVÉDELMI OKTATÁSI KÖZPONT</x:v>
      </x:c>
      <x:c r="C305" s="4" t="str">
        <x:v>BUDAPEST</x:v>
      </x:c>
      <x:c r="D305" s="4" t="str">
        <x:v>A KATASZTRÓFAVÉDELMI KÖZPONT MÚZEUMÁBAN ŐRZÖTT TŰZOLTÁSTÖRTÉNETI ÉS POLGÁRI VÉDELMI FILMARCHÍVUM ÁLLOMÁNYVÉDELMÉRE</x:v>
      </x:c>
      <x:c r="E305" s="5" t="n">
        <x:v>500000</x:v>
      </x:c>
      <x:c r="F305" s="4" t="str">
        <x:v>505111/05076</x:v>
      </x:c>
      <x:c r="G305" s="4" t="str"/>
      <x:c r="H305" s="4" t="str">
        <x:v>https://nka.hu/kiemelt-kategoriak/dontesek/kollegiumi-dontesek/tajekoztato-a-kozgyujtemenyek-kolllegiuma-donteserol/</x:v>
      </x:c>
    </x:row>
    <x:row r="306" ht="237.60000610351562" hidden="0" customHeight="1">
      <x:c r="A306" s="4" t="str">
        <x:v>ÁLLOMÁNYVÉDELEM</x:v>
      </x:c>
      <x:c r="B306" s="4" t="str">
        <x:v>KECEL VÁROS ÖNKORMÁNYZATA</x:v>
      </x:c>
      <x:c r="C306" s="4" t="str">
        <x:v>KECEL</x:v>
      </x:c>
      <x:c r="D306" s="4" t="str">
        <x:v>ÁLLOMÁNYVÉDELMI TEVÉKENYSÉGHEZ SZÜKSÉGES SZAKMAI ANYAGOK ÉS ESZKÖZÖK BESZERZÉSÉRE A KECELI HELYTÖRTÉNETI GYŰJTEMÉNY SZÁMÁRA</x:v>
      </x:c>
      <x:c r="E306" s="5" t="n">
        <x:v>300000</x:v>
      </x:c>
      <x:c r="F306" s="4" t="str">
        <x:v>505111/05151</x:v>
      </x:c>
      <x:c r="G306" s="4" t="str"/>
      <x:c r="H306" s="4" t="str">
        <x:v>https://nka.hu/kiemelt-kategoriak/dontesek/kollegiumi-dontesek/tajekoztato-a-kozgyujtemenyek-kolllegiuma-donteserol/</x:v>
      </x:c>
    </x:row>
    <x:row r="307" ht="198" hidden="0" customHeight="1">
      <x:c r="A307" s="4" t="str">
        <x:v>ÁLLOMÁNYVÉDELEM</x:v>
      </x:c>
      <x:c r="B307" s="4" t="str">
        <x:v>KECSKEMÉTI KATONA JÓZSEF MÚZEUM</x:v>
      </x:c>
      <x:c r="C307" s="4" t="str">
        <x:v>KECSKEMÉT</x:v>
      </x:c>
      <x:c r="D307" s="4" t="str">
        <x:v>KECSKEMÉTI KATONA JÓZSEF MÚZEUM KÉPZŐMŰVÉSZETI, VALAMINT JÁTÉKGYŰJTEMÉNYE TÁRGYAINAK RESTAURÁLÁSÁRA</x:v>
      </x:c>
      <x:c r="E307" s="5" t="n">
        <x:v>600000</x:v>
      </x:c>
      <x:c r="F307" s="4" t="str">
        <x:v>505111/05082</x:v>
      </x:c>
      <x:c r="G307" s="4" t="str"/>
      <x:c r="H307" s="4" t="str">
        <x:v>https://nka.hu/kiemelt-kategoriak/dontesek/kollegiumi-dontesek/tajekoztato-a-kozgyujtemenyek-kolllegiuma-donteserol/</x:v>
      </x:c>
    </x:row>
    <x:row r="308" ht="237.60000610351562" hidden="0" customHeight="1">
      <x:c r="A308" s="4" t="str">
        <x:v>ÁLLOMÁNYVÉDELEM</x:v>
      </x:c>
      <x:c r="B308" s="4" t="str">
        <x:v>KISKUNMAJSA VÁROS ÖNKORMÁNYZATA</x:v>
      </x:c>
      <x:c r="C308" s="4" t="str">
        <x:v>KISKUNMAJSA</x:v>
      </x:c>
      <x:c r="D308" s="4" t="str">
        <x:v>ÁLLOMÁNYVÉDELMI TEVÉKENYSÉGHEZ SZÜKSÉGES ANYAGOK ÉS ESZKÖZÖK BESZERZÉSÉRE A KONECSNI GYÖRGY HELYTÖRTÉNETI GYŰJTEMÉNY SZÁMÁRA</x:v>
      </x:c>
      <x:c r="E308" s="5" t="n">
        <x:v>400000</x:v>
      </x:c>
      <x:c r="F308" s="4" t="str">
        <x:v>505111/05111</x:v>
      </x:c>
      <x:c r="G308" s="4" t="str"/>
      <x:c r="H308" s="4" t="str">
        <x:v>https://nka.hu/kiemelt-kategoriak/dontesek/kollegiumi-dontesek/tajekoztato-a-kozgyujtemenyek-kolllegiuma-donteserol/</x:v>
      </x:c>
    </x:row>
    <x:row r="309" ht="316.79998779296875" hidden="0" customHeight="1">
      <x:c r="A309" s="4" t="str">
        <x:v>ÁLLOMÁNYVÉDELEM</x:v>
      </x:c>
      <x:c r="B309" s="4" t="str">
        <x:v>KOMLÓVERZUM LÁTOGATÓKÖZPONT, VÁROSI KÖNYVTÁR ÉS MUZEÁLIS GYŰJTEMÉNY</x:v>
      </x:c>
      <x:c r="C309" s="4" t="str">
        <x:v>KOMLÓ</x:v>
      </x:c>
      <x:c r="D309" s="4" t="str">
        <x:v>ÁLLOMÁNYVÉDELMI, RESTAURÁLÁSI TEVÉKENYSÉGHEZ SZÜKSÉGES SZAKMAI ANYAGOK ÉS ESZKÖZÖK BESZERZÉSÉRE A KOMLÓI HELYTÖRTÉNETI ÉS TERMÉSZETTUDOMÁNYI GYŰJTEMÉNY SZÁMÁRA</x:v>
      </x:c>
      <x:c r="E309" s="5" t="n">
        <x:v>400000</x:v>
      </x:c>
      <x:c r="F309" s="4" t="str">
        <x:v>505111/05107</x:v>
      </x:c>
      <x:c r="G309" s="4" t="str"/>
      <x:c r="H309" s="4" t="str">
        <x:v>https://nka.hu/kiemelt-kategoriak/dontesek/kollegiumi-dontesek/tajekoztato-a-kozgyujtemenyek-kolllegiuma-donteserol/</x:v>
      </x:c>
    </x:row>
    <x:row r="310" ht="158.39999389648438" hidden="0" customHeight="1">
      <x:c r="A310" s="4" t="str">
        <x:v>ÁLLOMÁNYVÉDELEM</x:v>
      </x:c>
      <x:c r="B310" s="4" t="str">
        <x:v>KOSSUTH MÚZEUM</x:v>
      </x:c>
      <x:c r="C310" s="4" t="str">
        <x:v>CEGLÉD</x:v>
      </x:c>
      <x:c r="D310" s="4" t="str">
        <x:v>ÁLLOMÁNYVÉDELMI CSOMAGOLÓANYAGOK BESZERZÉSÉRE</x:v>
      </x:c>
      <x:c r="E310" s="5" t="n">
        <x:v>400000</x:v>
      </x:c>
      <x:c r="F310" s="4" t="str">
        <x:v>505111/05088</x:v>
      </x:c>
      <x:c r="G310" s="4" t="str"/>
      <x:c r="H310" s="4" t="str">
        <x:v>https://nka.hu/kiemelt-kategoriak/dontesek/kollegiumi-dontesek/tajekoztato-a-kozgyujtemenyek-kolllegiuma-donteserol/</x:v>
      </x:c>
    </x:row>
    <x:row r="311" ht="198" hidden="0" customHeight="1">
      <x:c r="A311" s="4" t="str">
        <x:v>ÁLLOMÁNYVÉDELEM</x:v>
      </x:c>
      <x:c r="B311" s="4" t="str">
        <x:v>KOSZTA JÓZSEF MÚZEUM</x:v>
      </x:c>
      <x:c r="C311" s="4" t="str">
        <x:v>SZENTES</x:v>
      </x:c>
      <x:c r="D311" s="4" t="str">
        <x:v>A KOSZTA JÓZSEF MÚZEUM RESTAURÁLÁSI TEVÉKENYSÉGÉHEZ SZÜKSÉGES SZAKMAI ANYAGOK ÉS ESZKÖZÖK BESZERZÉSÉRE</x:v>
      </x:c>
      <x:c r="E311" s="5" t="n">
        <x:v>600000</x:v>
      </x:c>
      <x:c r="F311" s="4" t="str">
        <x:v>505111/05105</x:v>
      </x:c>
      <x:c r="G311" s="4" t="str"/>
      <x:c r="H311" s="4" t="str">
        <x:v>https://nka.hu/kiemelt-kategoriak/dontesek/kollegiumi-dontesek/tajekoztato-a-kozgyujtemenyek-kolllegiuma-donteserol/</x:v>
      </x:c>
    </x:row>
    <x:row r="312" ht="158.39999389648438" hidden="0" customHeight="1">
      <x:c r="A312" s="4" t="str">
        <x:v>ÁLLOMÁNYVÉDELEM</x:v>
      </x:c>
      <x:c r="B312" s="4" t="str">
        <x:v>KÖRMENDI KULTURÁLIS KÖZPONT, MÚZEUM ÉS KÖNYVTÁR</x:v>
      </x:c>
      <x:c r="C312" s="4" t="str">
        <x:v>KÖRMEND</x:v>
      </x:c>
      <x:c r="D312" s="4" t="str">
        <x:v>A KÖRMENDI MÚZEUM CÉGÉR- ÉS CÉGTÁBLAGYŰJTEMÉNYÉNEK RESTAURÁLÁSÁRA</x:v>
      </x:c>
      <x:c r="E312" s="5" t="n">
        <x:v>450000</x:v>
      </x:c>
      <x:c r="F312" s="4" t="str">
        <x:v>505111/05141</x:v>
      </x:c>
      <x:c r="G312" s="4" t="str"/>
      <x:c r="H312" s="4" t="str">
        <x:v>https://nka.hu/kiemelt-kategoriak/dontesek/kollegiumi-dontesek/tajekoztato-a-kozgyujtemenyek-kolllegiuma-donteserol/</x:v>
      </x:c>
    </x:row>
    <x:row r="313" ht="158.39999389648438" hidden="0" customHeight="1">
      <x:c r="A313" s="4" t="str">
        <x:v>ÁLLOMÁNYVÉDELEM</x:v>
      </x:c>
      <x:c r="B313" s="4" t="str">
        <x:v>KŐSZEGI VÁROSI MÚZEUM, KÖNYVTÁR ÉS LEVÉLTÁR</x:v>
      </x:c>
      <x:c r="C313" s="4" t="str">
        <x:v>KŐSZEG</x:v>
      </x:c>
      <x:c r="D313" s="4" t="str">
        <x:v>HELYTÖRTÉNETI JELENTŐSÉGŰ PORTRÉK RESTAURÁLÁSÁRA (III. ÜTEM)</x:v>
      </x:c>
      <x:c r="E313" s="5" t="n">
        <x:v>400000</x:v>
      </x:c>
      <x:c r="F313" s="4" t="str">
        <x:v>505111/05137</x:v>
      </x:c>
      <x:c r="G313" s="4" t="str"/>
      <x:c r="H313" s="4" t="str">
        <x:v>https://nka.hu/kiemelt-kategoriak/dontesek/kollegiumi-dontesek/tajekoztato-a-kozgyujtemenyek-kolllegiuma-donteserol/</x:v>
      </x:c>
    </x:row>
    <x:row r="314" ht="250.8000030517578" hidden="0" customHeight="1">
      <x:c r="A314" s="4" t="str">
        <x:v>ÁLLOMÁNYVÉDELEM</x:v>
      </x:c>
      <x:c r="B314" s="4" t="str">
        <x:v>KUNSZENTMÁRTONI ÁLTALÁNOS MŰVELŐDÉSI KÖZPONT</x:v>
      </x:c>
      <x:c r="C314" s="4" t="str">
        <x:v>KUNSZENTMÁRTON</x:v>
      </x:c>
      <x:c r="D314" s="4" t="str">
        <x:v>A KUNSZENTMÁRTONI HELYTÖRTÉNETI MÚZEUM RÉSZÉRE ÁLLOMÁNYVÉDELMI TEVÉKENYSÉGHEZ SZÜKSÉGES ANYAGOK ÉS ESZKÖZÖK BESZERZÉSÉRE</x:v>
      </x:c>
      <x:c r="E314" s="5" t="n">
        <x:v>500000</x:v>
      </x:c>
      <x:c r="F314" s="4" t="str">
        <x:v>505111/05081</x:v>
      </x:c>
      <x:c r="G314" s="4" t="str"/>
      <x:c r="H314" s="4" t="str">
        <x:v>https://nka.hu/kiemelt-kategoriak/dontesek/kollegiumi-dontesek/tajekoztato-a-kozgyujtemenyek-kolllegiuma-donteserol/</x:v>
      </x:c>
    </x:row>
    <x:row r="315" ht="198" hidden="0" customHeight="1">
      <x:c r="A315" s="4" t="str">
        <x:v>ÁLLOMÁNYVÉDELEM</x:v>
      </x:c>
      <x:c r="B315" s="4" t="str">
        <x:v>KUNY DOMOKOS MÚZEUM</x:v>
      </x:c>
      <x:c r="C315" s="4" t="str">
        <x:v>TATA</x:v>
      </x:c>
      <x:c r="D315" s="4" t="str">
        <x:v>ÁLLOMÁNYVÉDELMI, RESTAURÁLÁSI TEVÉKENYSÉGHEZ SZÜKSÉGES SZAKMAI ANYAGOK ÉS ESZKÖZÖK BESZERZÉSÉRE</x:v>
      </x:c>
      <x:c r="E315" s="5" t="n">
        <x:v>400000</x:v>
      </x:c>
      <x:c r="F315" s="4" t="str">
        <x:v>505111/05119</x:v>
      </x:c>
      <x:c r="G315" s="4" t="str"/>
      <x:c r="H315" s="4" t="str">
        <x:v>https://nka.hu/kiemelt-kategoriak/dontesek/kollegiumi-dontesek/tajekoztato-a-kozgyujtemenyek-kolllegiuma-donteserol/</x:v>
      </x:c>
    </x:row>
    <x:row r="316" ht="158.39999389648438" hidden="0" customHeight="1">
      <x:c r="A316" s="4" t="str">
        <x:v>ÁLLOMÁNYVÉDELEM</x:v>
      </x:c>
      <x:c r="B316" s="4" t="str">
        <x:v>LACZKÓ DEZSŐ MÚZEUM</x:v>
      </x:c>
      <x:c r="C316" s="4" t="str">
        <x:v>VESZPRÉM</x:v>
      </x:c>
      <x:c r="D316" s="4" t="str">
        <x:v>GRÓF RHÉDEY MÁRIA ARCKÉPÉNEK RESTAURÁLÁSÁRA</x:v>
      </x:c>
      <x:c r="E316" s="5" t="n">
        <x:v>900000</x:v>
      </x:c>
      <x:c r="F316" s="4" t="str">
        <x:v>505111/05086</x:v>
      </x:c>
      <x:c r="G316" s="4" t="str"/>
      <x:c r="H316" s="4" t="str">
        <x:v>https://nka.hu/kiemelt-kategoriak/dontesek/kollegiumi-dontesek/tajekoztato-a-kozgyujtemenyek-kolllegiuma-donteserol/</x:v>
      </x:c>
    </x:row>
    <x:row r="317" ht="158.39999389648438" hidden="0" customHeight="1">
      <x:c r="A317" s="4" t="str">
        <x:v>ÁLLOMÁNYVÉDELEM</x:v>
      </x:c>
      <x:c r="B317" s="4" t="str">
        <x:v>LENGYELI ÓVODAI ÉS NÉPRAJZI GYŰJTEMÉNYEKÉRT ALAPÍTVÁNY</x:v>
      </x:c>
      <x:c r="C317" s="4" t="str">
        <x:v>LENGYEL</x:v>
      </x:c>
      <x:c r="D317" s="4" t="str">
        <x:v>ÁLLOMÁNYVÉDELMI TEVÉKENYSÉGHEZ SZÜKSÉGES SZAKMAI ANYAGOK ÉS ESZKÖZÖK BESZERZÉSÉRE</x:v>
      </x:c>
      <x:c r="E317" s="5" t="n">
        <x:v>264000</x:v>
      </x:c>
      <x:c r="F317" s="4" t="str">
        <x:v>505111/05090</x:v>
      </x:c>
      <x:c r="G317" s="4" t="str"/>
      <x:c r="H317" s="4" t="str">
        <x:v>https://nka.hu/kiemelt-kategoriak/dontesek/kollegiumi-dontesek/tajekoztato-a-kozgyujtemenyek-kolllegiuma-donteserol/</x:v>
      </x:c>
    </x:row>
    <x:row r="318" ht="224.39999389648438" hidden="0" customHeight="1">
      <x:c r="A318" s="4" t="str">
        <x:v>ÁLLOMÁNYVÉDELEM</x:v>
      </x:c>
      <x:c r="B318" s="4" t="str">
        <x:v>MAGYAR BENCÉS KONGREGÁCIÓ PANNONHALMI FŐAPÁTSÁG</x:v>
      </x:c>
      <x:c r="C318" s="4" t="str">
        <x:v>PANNONHALMA</x:v>
      </x:c>
      <x:c r="D318" s="4" t="str">
        <x:v>A PANNONHALMI FŐAPÁTSÁG GYŰJTEMÉNY TECHNIKATÖRTÉNETI SZEMPONTBÓL JELENTŐS MŰTÁRGYAINAK RESTAURÁLÁSÁRA</x:v>
      </x:c>
      <x:c r="E318" s="5" t="n">
        <x:v>1000000</x:v>
      </x:c>
      <x:c r="F318" s="4" t="str">
        <x:v>505111/05073</x:v>
      </x:c>
      <x:c r="G318" s="4" t="str"/>
      <x:c r="H318" s="4" t="str">
        <x:v>https://nka.hu/kiemelt-kategoriak/dontesek/kollegiumi-dontesek/tajekoztato-a-kozgyujtemenyek-kolllegiuma-donteserol/</x:v>
      </x:c>
    </x:row>
    <x:row r="319" ht="158.39999389648438" hidden="0" customHeight="1">
      <x:c r="A319" s="4" t="str">
        <x:v>ÁLLOMÁNYVÉDELEM</x:v>
      </x:c>
      <x:c r="B319" s="4" t="str">
        <x:v>MAGYAR FÖLDRAJZI MÚZEUM</x:v>
      </x:c>
      <x:c r="C319" s="4" t="str">
        <x:v>ÉRD</x:v>
      </x:c>
      <x:c r="D319" s="4" t="str">
        <x:v>FÉM TÁROLÓSZEKRÉNYEK BESZERZÉSÉRE A MAGYAR FÖLDRAJZI MÚZEUM SZÁMÁRA</x:v>
      </x:c>
      <x:c r="E319" s="5" t="n">
        <x:v>500000</x:v>
      </x:c>
      <x:c r="F319" s="4" t="str">
        <x:v>505111/05077</x:v>
      </x:c>
      <x:c r="G319" s="4" t="str"/>
      <x:c r="H319" s="4" t="str">
        <x:v>https://nka.hu/kiemelt-kategoriak/dontesek/kollegiumi-dontesek/tajekoztato-a-kozgyujtemenyek-kolllegiuma-donteserol/</x:v>
      </x:c>
    </x:row>
    <x:row r="320" ht="198" hidden="0" customHeight="1">
      <x:c r="A320" s="4" t="str">
        <x:v>ÁLLOMÁNYVÉDELEM</x:v>
      </x:c>
      <x:c r="B320" s="4" t="str">
        <x:v>MAGYAR MEZŐGAZDASÁGI MÚZEUM ÉS KÖNYVTÁR</x:v>
      </x:c>
      <x:c r="C320" s="4" t="str">
        <x:v>BUDAPEST</x:v>
      </x:c>
      <x:c r="D320" s="4" t="str">
        <x:v>ÁLLOMÁNYVÉDELMI (MŰTÁRGYGÁZOSÍTÓ) TEVÉKENYSÉG MEGVALÓSÍTÁSÁRA A MAGYAR MEZŐGAZDASÁGI MÚZEUMBAN</x:v>
      </x:c>
      <x:c r="E320" s="5" t="n">
        <x:v>600000</x:v>
      </x:c>
      <x:c r="F320" s="4" t="str">
        <x:v>505111/05148</x:v>
      </x:c>
      <x:c r="G320" s="4" t="str"/>
      <x:c r="H320" s="4" t="str">
        <x:v>https://nka.hu/kiemelt-kategoriak/dontesek/kollegiumi-dontesek/tajekoztato-a-kozgyujtemenyek-kolllegiuma-donteserol/</x:v>
      </x:c>
    </x:row>
    <x:row r="321" ht="237.60000610351562" hidden="0" customHeight="1">
      <x:c r="A321" s="4" t="str">
        <x:v>ÁLLOMÁNYVÉDELEM</x:v>
      </x:c>
      <x:c r="B321" s="4" t="str">
        <x:v>MAGYARORSZÁGI SAJÁTJOGÚ METROPOLITAI EGYHÁZ</x:v>
      </x:c>
      <x:c r="C321" s="4" t="str">
        <x:v>DEBRECEN</x:v>
      </x:c>
      <x:c r="D321" s="4" t="str">
        <x:v>ÁLLOMÁNYVÉDELMI TEVÉKENYSÉGHEZ SZÜKSÉGES SZAKMAI ANYAGOK ÉS ESZKÖZÖK BESZERZÉSÉRE A NYÍREGYHÁZI GÖRÖGKATOLIKUS MÚZEUM SZÁMÁRA</x:v>
      </x:c>
      <x:c r="E321" s="5" t="n">
        <x:v>400000</x:v>
      </x:c>
      <x:c r="F321" s="4" t="str">
        <x:v>505111/05149</x:v>
      </x:c>
      <x:c r="G321" s="4" t="str"/>
      <x:c r="H321" s="4" t="str">
        <x:v>https://nka.hu/kiemelt-kategoriak/dontesek/kollegiumi-dontesek/tajekoztato-a-kozgyujtemenyek-kolllegiuma-donteserol/</x:v>
      </x:c>
    </x:row>
    <x:row r="322" ht="224.39999389648438" hidden="0" customHeight="1">
      <x:c r="A322" s="4" t="str">
        <x:v>ÁLLOMÁNYVÉDELEM</x:v>
      </x:c>
      <x:c r="B322" s="4" t="str">
        <x:v>MARTFŰ VÁROSI MŰVELŐDÉSI KÖZPONT ÉS KÖNYVTÁR</x:v>
      </x:c>
      <x:c r="C322" s="4" t="str">
        <x:v>MARTFŰ</x:v>
      </x:c>
      <x:c r="D322" s="4" t="str">
        <x:v>A MARTFŰI HELY- ÉS IPARTÖRTÉNETI GYŰJTEMÉNY 2025/26-BAN LELTÁROZOTT IPARTÖRTÉNETI MŰTÁRGYAINAK RESTAURÁLÁSÁRA</x:v>
      </x:c>
      <x:c r="E322" s="5" t="n">
        <x:v>450000</x:v>
      </x:c>
      <x:c r="F322" s="4" t="str">
        <x:v>505111/05142</x:v>
      </x:c>
      <x:c r="G322" s="4" t="str"/>
      <x:c r="H322" s="4" t="str">
        <x:v>https://nka.hu/kiemelt-kategoriak/dontesek/kollegiumi-dontesek/tajekoztato-a-kozgyujtemenyek-kolllegiuma-donteserol/</x:v>
      </x:c>
    </x:row>
    <x:row r="323" ht="198" hidden="0" customHeight="1">
      <x:c r="A323" s="4" t="str">
        <x:v>ÁLLOMÁNYVÉDELEM</x:v>
      </x:c>
      <x:c r="B323" s="4" t="str">
        <x:v>MODEM MODERN ÉS KORTÁRS MŰVÉSZETI KÖZPONT NONPROFIT KORLÁTOLT FELELŐSSÉGŰ TÁRSASÁG</x:v>
      </x:c>
      <x:c r="C323" s="4" t="str">
        <x:v>DEBRECEN</x:v>
      </x:c>
      <x:c r="D323" s="4" t="str">
        <x:v>ÁLLOMÁNYVÉDELEMI ESZKÖZÖK ÉS ANYAGOK BESZERZÉSÉRE MŰTÁRGYAK TÁROLÁSÁHOZ, CSOMAGOLÁSÁHOZ</x:v>
      </x:c>
      <x:c r="E323" s="5" t="n">
        <x:v>400000</x:v>
      </x:c>
      <x:c r="F323" s="4" t="str">
        <x:v>505111/05123</x:v>
      </x:c>
      <x:c r="G323" s="4" t="str"/>
      <x:c r="H323" s="4" t="str">
        <x:v>https://nka.hu/kiemelt-kategoriak/dontesek/kollegiumi-dontesek/tajekoztato-a-kozgyujtemenyek-kolllegiuma-donteserol/</x:v>
      </x:c>
    </x:row>
    <x:row r="324" ht="158.39999389648438" hidden="0" customHeight="1">
      <x:c r="A324" s="4" t="str">
        <x:v>ÁLLOMÁNYVÉDELEM</x:v>
      </x:c>
      <x:c r="B324" s="4" t="str">
        <x:v>MÓRA FERENC MÚZEUM</x:v>
      </x:c>
      <x:c r="C324" s="4" t="str">
        <x:v>SZEGED</x:v>
      </x:c>
      <x:c r="D324" s="4" t="str">
        <x:v>ÁLLOMÁNYVÉDELMI ESZKÖZÖK BESZERZÉSÉRE</x:v>
      </x:c>
      <x:c r="E324" s="5" t="n">
        <x:v>800000</x:v>
      </x:c>
      <x:c r="F324" s="4" t="str">
        <x:v>505111/05104</x:v>
      </x:c>
      <x:c r="G324" s="4" t="str"/>
      <x:c r="H324" s="4" t="str">
        <x:v>https://nka.hu/kiemelt-kategoriak/dontesek/kollegiumi-dontesek/tajekoztato-a-kozgyujtemenyek-kolllegiuma-donteserol/</x:v>
      </x:c>
    </x:row>
    <x:row r="325" ht="250.8000030517578" hidden="0" customHeight="1">
      <x:c r="A325" s="4" t="str">
        <x:v>ÁLLOMÁNYVÉDELEM</x:v>
      </x:c>
      <x:c r="B325" s="4" t="str">
        <x:v>MUNKÁCSY MIHÁLY MÚZEUM</x:v>
      </x:c>
      <x:c r="C325" s="4" t="str">
        <x:v>BÉKÉSCSABA</x:v>
      </x:c>
      <x:c r="D325" s="4" t="str">
        <x:v>A MUNKÁCSY MIHÁLY MÚZEUM ÁLLOMÁNYVÉDELMI, RESTAURÁLÁSI TEVÉKENYSÉGÉHEZ SZÜKSÉGES SZAKMAI ANYAGOK ÉS ESZKÖZÖK BESZERZÉSÉRE</x:v>
      </x:c>
      <x:c r="E325" s="5" t="n">
        <x:v>1000000</x:v>
      </x:c>
      <x:c r="F325" s="4" t="str">
        <x:v>505111/05094</x:v>
      </x:c>
      <x:c r="G325" s="4" t="str"/>
      <x:c r="H325" s="4" t="str">
        <x:v>https://nka.hu/kiemelt-kategoriak/dontesek/kollegiumi-dontesek/tajekoztato-a-kozgyujtemenyek-kolllegiuma-donteserol/</x:v>
      </x:c>
    </x:row>
    <x:row r="326" ht="290.3999938964844" hidden="0" customHeight="1">
      <x:c r="A326" s="4" t="str">
        <x:v>ÁLLOMÁNYVÉDELEM</x:v>
      </x:c>
      <x:c r="B326" s="4" t="str">
        <x:v>NAGYKŐRÖSI ARANY JÁNOS KULTURÁLIS NONPROFIT KORLÁTOLT FELELŐSSÉGŰ TÁRSASÁG</x:v>
      </x:c>
      <x:c r="C326" s="4" t="str">
        <x:v>NAGYKŐRÖS</x:v>
      </x:c>
      <x:c r="D326" s="4" t="str">
        <x:v>AZ ARANY JÁNOS KÖZÉRDEKŰ MUZEÁLIS GYŰJTEMÉNYBEN ŐRZÖTT 17-20. SZÁZADI NAGYKŐRÖSI VONATKOZÁSÚ PAPÍR DOKUMENTUMOK, KISNYOMTATVÁNYOK RESTAURÁLÁSÁRA</x:v>
      </x:c>
      <x:c r="E326" s="5" t="n">
        <x:v>700000</x:v>
      </x:c>
      <x:c r="F326" s="4" t="str">
        <x:v>505111/05113</x:v>
      </x:c>
      <x:c r="G326" s="4" t="str"/>
      <x:c r="H326" s="4" t="str">
        <x:v>https://nka.hu/kiemelt-kategoriak/dontesek/kollegiumi-dontesek/tajekoztato-a-kozgyujtemenyek-kolllegiuma-donteserol/</x:v>
      </x:c>
    </x:row>
    <x:row r="327" ht="171.60000610351562" hidden="0" customHeight="1">
      <x:c r="A327" s="4" t="str">
        <x:v>ÁLLOMÁNYVÉDELEM</x:v>
      </x:c>
      <x:c r="B327" s="4" t="str">
        <x:v>NÁDASDY FERENC MÚZEUM, MŰVELŐDÉSI KÖZPONT ÉS KÖNYVTÁR</x:v>
      </x:c>
      <x:c r="C327" s="4" t="str">
        <x:v>SÁRVÁR</x:v>
      </x:c>
      <x:c r="D327" s="4" t="str">
        <x:v>ÁLLOMÁNYVÉDELMI TEVÉKENYSÉGHEZ SZÜKSÉGES TÁROLÓ ESZKÖZÖK BESZERZÉSÉRE A NÁDASDY FERENC MÚZEUM SZÁMÁRA</x:v>
      </x:c>
      <x:c r="E327" s="5" t="n">
        <x:v>500000</x:v>
      </x:c>
      <x:c r="F327" s="4" t="str">
        <x:v>505111/05091</x:v>
      </x:c>
      <x:c r="G327" s="4" t="str"/>
      <x:c r="H327" s="4" t="str">
        <x:v>https://nka.hu/kiemelt-kategoriak/dontesek/kollegiumi-dontesek/tajekoztato-a-kozgyujtemenyek-kolllegiuma-donteserol/</x:v>
      </x:c>
    </x:row>
    <x:row r="328" ht="290.3999938964844" hidden="0" customHeight="1">
      <x:c r="A328" s="4" t="str">
        <x:v>ÁLLOMÁNYVÉDELEM</x:v>
      </x:c>
      <x:c r="B328" s="4" t="str">
        <x:v>OKTATÁSI HIVATAL</x:v>
      </x:c>
      <x:c r="C328" s="4" t="str">
        <x:v>BUDAPEST</x:v>
      </x:c>
      <x:c r="D328" s="4" t="str">
        <x:v>AZ ORSZÁGOS PEDAGÓGIAI KÖNYVTÁR ÉS MÚZEUMBAN GYŰJTEMÉNYÉBEN LÉVŐ ANTON EINSLE: BÁRÓ EÖTVÖS JÓZSEF IFJÚKORI ARCKÉPÉNEK RESTAURÁLÁSÁRA</x:v>
      </x:c>
      <x:c r="E328" s="5" t="n">
        <x:v>500000</x:v>
      </x:c>
      <x:c r="F328" s="4" t="str">
        <x:v>505111/05126</x:v>
      </x:c>
      <x:c r="G328" s="4" t="str"/>
      <x:c r="H328" s="4" t="str">
        <x:v>https://nka.hu/kiemelt-kategoriak/dontesek/kollegiumi-dontesek/tajekoztato-a-kozgyujtemenyek-kolllegiuma-donteserol/</x:v>
      </x:c>
    </x:row>
    <x:row r="329" ht="158.39999389648438" hidden="0" customHeight="1">
      <x:c r="A329" s="4" t="str">
        <x:v>ÁLLOMÁNYVÉDELEM</x:v>
      </x:c>
      <x:c r="B329" s="4" t="str">
        <x:v>OROSHÁZA VÁROS ÖNKORMÁNYZAT NAGY GYULA TERÜLETI MÚZEUMA</x:v>
      </x:c>
      <x:c r="C329" s="4" t="str">
        <x:v>OROSHÁZA</x:v>
      </x:c>
      <x:c r="D329" s="4" t="str">
        <x:v>CÉHKANCSÓ RESTAURÁLÁSÁRA</x:v>
      </x:c>
      <x:c r="E329" s="5" t="n">
        <x:v>500000</x:v>
      </x:c>
      <x:c r="F329" s="4" t="str">
        <x:v>505111/05106</x:v>
      </x:c>
      <x:c r="G329" s="4" t="str"/>
      <x:c r="H329" s="4" t="str">
        <x:v>https://nka.hu/kiemelt-kategoriak/dontesek/kollegiumi-dontesek/tajekoztato-a-kozgyujtemenyek-kolllegiuma-donteserol/</x:v>
      </x:c>
    </x:row>
    <x:row r="330" ht="211.1999969482422" hidden="0" customHeight="1">
      <x:c r="A330" s="4" t="str">
        <x:v>ÁLLOMÁNYVÉDELEM</x:v>
      </x:c>
      <x:c r="B330" s="4" t="str">
        <x:v>OSZMI ORSZÁGOS SZÍNHÁZTÖRTÉNETI MÚZEUM ÉS INTÉZET NONPROFIT KORLÁTOLT FELELŐSSÉGŰ TÁRSASÁG</x:v>
      </x:c>
      <x:c r="C330" s="4" t="str">
        <x:v>BUDAPEST</x:v>
      </x:c>
      <x:c r="D330" s="4" t="str">
        <x:v>ÁLLOMÁNYVÉDELMI SZAKMAI ANYAGOK ÉS ESZKÖZÖK BESZERZÉSÉRE AZ ORSZÁGOS SZÍNHÁZTÖRTÉNETI MÚZEUM ÉS INTÉZET SZÁMÁRA</x:v>
      </x:c>
      <x:c r="E330" s="5" t="n">
        <x:v>500000</x:v>
      </x:c>
      <x:c r="F330" s="4" t="str">
        <x:v>505111/05087</x:v>
      </x:c>
      <x:c r="G330" s="4" t="str"/>
      <x:c r="H330" s="4" t="str">
        <x:v>https://nka.hu/kiemelt-kategoriak/dontesek/kollegiumi-dontesek/tajekoztato-a-kozgyujtemenyek-kolllegiuma-donteserol/</x:v>
      </x:c>
    </x:row>
    <x:row r="331" ht="224.39999389648438" hidden="0" customHeight="1">
      <x:c r="A331" s="4" t="str">
        <x:v>ÁLLOMÁNYVÉDELEM</x:v>
      </x:c>
      <x:c r="B331" s="4" t="str">
        <x:v>ÓNTE ÓPUSZTASZERI NEMZETI TÖRTÉNETI EMLÉKPARK KÖZHASZNÚ NONPROFIT KORLÁTOLT FELELŐSSÉGŰ TÁRSASÁG</x:v>
      </x:c>
      <x:c r="C331" s="4" t="str">
        <x:v>ÓPUSZTASZER</x:v>
      </x:c>
      <x:c r="D331" s="4" t="str">
        <x:v>AZ ÓPUSZTASZERI EMLÉKPARKBAN ŐRZÖTT CIPÉSZ TÁBLÁK RESTAURÁLÁSÁRA</x:v>
      </x:c>
      <x:c r="E331" s="5" t="n">
        <x:v>275000</x:v>
      </x:c>
      <x:c r="F331" s="4" t="str">
        <x:v>505111/05128</x:v>
      </x:c>
      <x:c r="G331" s="4" t="str"/>
      <x:c r="H331" s="4" t="str">
        <x:v>https://nka.hu/kiemelt-kategoriak/dontesek/kollegiumi-dontesek/tajekoztato-a-kozgyujtemenyek-kolllegiuma-donteserol/</x:v>
      </x:c>
    </x:row>
    <x:row r="332" ht="184.8000030517578" hidden="0" customHeight="1">
      <x:c r="A332" s="4" t="str">
        <x:v>ÁLLOMÁNYVÉDELEM</x:v>
      </x:c>
      <x:c r="B332" s="4" t="str">
        <x:v>PÁPAI PLATÁN VÁROSMARKETING ÉS TURISZTIKAI NONPROFIT KORLÁTOLT FELELŐSSÉGŰ TÁRSASÁG</x:v>
      </x:c>
      <x:c r="C332" s="4" t="str">
        <x:v>PÁPA</x:v>
      </x:c>
      <x:c r="D332" s="4" t="str">
        <x:v>A PÁPAI GRÓF ESTERHÁZY KÁROLY MÚZEUM ÁLLOMÁNYVÉDELMI ANYAG- ÉS ESZKÖZBESZERZÉSÉRE</x:v>
      </x:c>
      <x:c r="E332" s="5" t="n">
        <x:v>600000</x:v>
      </x:c>
      <x:c r="F332" s="4" t="str">
        <x:v>505111/05143</x:v>
      </x:c>
      <x:c r="G332" s="4" t="str"/>
      <x:c r="H332" s="4" t="str">
        <x:v>https://nka.hu/kiemelt-kategoriak/dontesek/kollegiumi-dontesek/tajekoztato-a-kozgyujtemenyek-kolllegiuma-donteserol/</x:v>
      </x:c>
    </x:row>
    <x:row r="333" ht="198" hidden="0" customHeight="1">
      <x:c r="A333" s="4" t="str">
        <x:v>ÁLLOMÁNYVÉDELEM</x:v>
      </x:c>
      <x:c r="B333" s="4" t="str">
        <x:v>PÁSZTÓI MÚZEUM</x:v>
      </x:c>
      <x:c r="C333" s="4" t="str">
        <x:v>PÁSZTÓ</x:v>
      </x:c>
      <x:c r="D333" s="4" t="str">
        <x:v>ÁLLOMÁNYVÉDELMI TEVÉKENYSÉGHEZ SZÜKSÉGES SZAKMAI ANYAGOK ÉS ESZKÖZÖK BESZERZÉSÉRE A PÁSZTÓI MÚZEUM SZÁMÁRA</x:v>
      </x:c>
      <x:c r="E333" s="5" t="n">
        <x:v>400000</x:v>
      </x:c>
      <x:c r="F333" s="4" t="str">
        <x:v>505111/05134</x:v>
      </x:c>
      <x:c r="G333" s="4" t="str"/>
      <x:c r="H333" s="4" t="str">
        <x:v>https://nka.hu/kiemelt-kategoriak/dontesek/kollegiumi-dontesek/tajekoztato-a-kozgyujtemenyek-kolllegiuma-donteserol/</x:v>
      </x:c>
    </x:row>
    <x:row r="334" ht="158.39999389648438" hidden="0" customHeight="1">
      <x:c r="A334" s="4" t="str">
        <x:v>ÁLLOMÁNYVÉDELEM</x:v>
      </x:c>
      <x:c r="B334" s="4" t="str">
        <x:v>PESTERZSÉBETI MÚZEUM</x:v>
      </x:c>
      <x:c r="C334" s="4" t="str">
        <x:v>BUDAPEST</x:v>
      </x:c>
      <x:c r="D334" s="4" t="str">
        <x:v>ÁLLOMÁNYVÉDELMI MUNKÁHOZ SZÜKSÉGES SZAKMAI ANYAGOK ÉS ESZKÖZÖK BESZERZÉSÉRE</x:v>
      </x:c>
      <x:c r="E334" s="5" t="n">
        <x:v>400000</x:v>
      </x:c>
      <x:c r="F334" s="4" t="str">
        <x:v>505111/05083</x:v>
      </x:c>
      <x:c r="G334" s="4" t="str"/>
      <x:c r="H334" s="4" t="str">
        <x:v>https://nka.hu/kiemelt-kategoriak/dontesek/kollegiumi-dontesek/tajekoztato-a-kozgyujtemenyek-kolllegiuma-donteserol/</x:v>
      </x:c>
    </x:row>
    <x:row r="335" ht="158.39999389648438" hidden="0" customHeight="1">
      <x:c r="A335" s="4" t="str">
        <x:v>ÁLLOMÁNYVÉDELEM</x:v>
      </x:c>
      <x:c r="B335" s="4" t="str">
        <x:v>PÉCSI EGYHÁZMEGYE</x:v>
      </x:c>
      <x:c r="C335" s="4" t="str">
        <x:v>PÉCS</x:v>
      </x:c>
      <x:c r="D335" s="4" t="str">
        <x:v>ÁLLOMÁNYVÉDELMI TEVÉKENYSÉGHEZ SZÜKSÉGES SZAKMAI ANYAGOK ÉS ESZKÖZÖK BESZERZÉSÉRE</x:v>
      </x:c>
      <x:c r="E335" s="5" t="n">
        <x:v>300000</x:v>
      </x:c>
      <x:c r="F335" s="4" t="str">
        <x:v>505111/05138</x:v>
      </x:c>
      <x:c r="G335" s="4" t="str"/>
      <x:c r="H335" s="4" t="str">
        <x:v>https://nka.hu/kiemelt-kategoriak/dontesek/kollegiumi-dontesek/tajekoztato-a-kozgyujtemenyek-kolllegiuma-donteserol/</x:v>
      </x:c>
    </x:row>
    <x:row r="336" ht="316.79998779296875" hidden="0" customHeight="1">
      <x:c r="A336" s="4" t="str">
        <x:v>ÁLLOMÁNYVÉDELEM</x:v>
      </x:c>
      <x:c r="B336" s="4" t="str">
        <x:v>POSTAKÜRT MŰVELŐDÉSI ÉS SZOCIÁLIS KÖZHASZNÚ ALAPÍTVÁNY</x:v>
      </x:c>
      <x:c r="C336" s="4" t="str">
        <x:v>BUDAPEST</x:v>
      </x:c>
      <x:c r="D336" s="4" t="str">
        <x:v>A MAGYAR KIR. POSTA SPECIÁLIS SZOLGÁLTATÁSI TERÜLETEIRE VONATKOZÓ, EGYEDI MŰSZAKI ÉS KÖZLEKEDÉSI INFORMÁCIÓKAT TARTALMAZÓ SZAKTÉRKÉPEK RESTAURÁLÁSÁRA</x:v>
      </x:c>
      <x:c r="E336" s="5" t="n">
        <x:v>300000</x:v>
      </x:c>
      <x:c r="F336" s="4" t="str">
        <x:v>505111/05101</x:v>
      </x:c>
      <x:c r="G336" s="4" t="str"/>
      <x:c r="H336" s="4" t="str">
        <x:v>https://nka.hu/kiemelt-kategoriak/dontesek/kollegiumi-dontesek/tajekoztato-a-kozgyujtemenyek-kolllegiuma-donteserol/</x:v>
      </x:c>
    </x:row>
    <x:row r="337" ht="171.60000610351562" hidden="0" customHeight="1">
      <x:c r="A337" s="4" t="str">
        <x:v>ÁLLOMÁNYVÉDELEM</x:v>
      </x:c>
      <x:c r="B337" s="4" t="str">
        <x:v>PÜSPÖKLADÁNYI TÁJÉKOZTATÓ ÉS KÖZMŰVELŐDÉSI KÖZPONT, KÖNYVTÁR, MÚZEUM</x:v>
      </x:c>
      <x:c r="C337" s="4" t="str">
        <x:v>PÜSPÖKLADÁNY</x:v>
      </x:c>
      <x:c r="D337" s="4" t="str">
        <x:v>PÜSPÖKLADÁNYI NEMESI CSALÁDOKHOZ KAPCSOLÓDÓ, HITELESÍTŐ DOKUMENTUMOK RESTAURÁLÁSÁRA</x:v>
      </x:c>
      <x:c r="E337" s="5" t="n">
        <x:v>450000</x:v>
      </x:c>
      <x:c r="F337" s="4" t="str">
        <x:v>505111/05095</x:v>
      </x:c>
      <x:c r="G337" s="4" t="str"/>
      <x:c r="H337" s="4" t="str">
        <x:v>https://nka.hu/kiemelt-kategoriak/dontesek/kollegiumi-dontesek/tajekoztato-a-kozgyujtemenyek-kolllegiuma-donteserol/</x:v>
      </x:c>
    </x:row>
    <x:row r="338" ht="158.39999389648438" hidden="0" customHeight="1">
      <x:c r="A338" s="4" t="str">
        <x:v>ÁLLOMÁNYVÉDELEM</x:v>
      </x:c>
      <x:c r="B338" s="4" t="str">
        <x:v>REGULY ANTAL MÚZEUM ÉS NÉPI KÉZMŰVES ALKOTÓHÁZ</x:v>
      </x:c>
      <x:c r="C338" s="4" t="str">
        <x:v>ZIRC</x:v>
      </x:c>
      <x:c r="D338" s="4" t="str">
        <x:v>ÁLLOMÁNYVÉDELI ANYAGOK ÉS ESZKÖZÖK BESZERZÉSÉRE A REGULY ANTAL MÚZEUM SZÁMÁRA</x:v>
      </x:c>
      <x:c r="E338" s="5" t="n">
        <x:v>400000</x:v>
      </x:c>
      <x:c r="F338" s="4" t="str">
        <x:v>505111/05115</x:v>
      </x:c>
      <x:c r="G338" s="4" t="str"/>
      <x:c r="H338" s="4" t="str">
        <x:v>https://nka.hu/kiemelt-kategoriak/dontesek/kollegiumi-dontesek/tajekoztato-a-kozgyujtemenyek-kolllegiuma-donteserol/</x:v>
      </x:c>
    </x:row>
    <x:row r="339" ht="198" hidden="0" customHeight="1">
      <x:c r="A339" s="4" t="str">
        <x:v>ÁLLOMÁNYVÉDELEM</x:v>
      </x:c>
      <x:c r="B339" s="4" t="str">
        <x:v>RIPPL-RÓNAI VÁRMEGYEI HATÓKÖRŰ VÁROSI MÚZEUM</x:v>
      </x:c>
      <x:c r="C339" s="4" t="str">
        <x:v>KAPOSVÁR</x:v>
      </x:c>
      <x:c r="D339" s="4" t="str">
        <x:v>ÁLLOMÁNYVÉDELMI, RESTAURÁLÁSI TEVÉKENYSÉGHEZ SZÜKSÉGES SZAKMAI ANYAGOK ÉS ESZKÖZÖK BESZERZÉSÉRE</x:v>
      </x:c>
      <x:c r="E339" s="5" t="n">
        <x:v>350000</x:v>
      </x:c>
      <x:c r="F339" s="4" t="str">
        <x:v>505111/05136</x:v>
      </x:c>
      <x:c r="G339" s="4" t="str"/>
      <x:c r="H339" s="4" t="str">
        <x:v>https://nka.hu/kiemelt-kategoriak/dontesek/kollegiumi-dontesek/tajekoztato-a-kozgyujtemenyek-kolllegiuma-donteserol/</x:v>
      </x:c>
    </x:row>
    <x:row r="340" ht="171.60000610351562" hidden="0" customHeight="1">
      <x:c r="A340" s="4" t="str">
        <x:v>ÁLLOMÁNYVÉDELEM</x:v>
      </x:c>
      <x:c r="B340" s="4" t="str">
        <x:v>RÓMER FLÓRIS MŰVÉSZETI ÉS TÖRTÉNETI MÚZEUM</x:v>
      </x:c>
      <x:c r="C340" s="4" t="str">
        <x:v>GYŐR</x:v>
      </x:c>
      <x:c r="D340" s="4" t="str">
        <x:v>ÁLLOMÁNYVÉDELEMHEZ, RESTAURÁLÁSHOZ SZÜKSÉGES SZAKMAI ANYAGOK ÉS ESZKÖZÖK BESZERZÉSÉRE</x:v>
      </x:c>
      <x:c r="E340" s="5" t="n">
        <x:v>500000</x:v>
      </x:c>
      <x:c r="F340" s="4" t="str">
        <x:v>505111/05130</x:v>
      </x:c>
      <x:c r="G340" s="4" t="str"/>
      <x:c r="H340" s="4" t="str">
        <x:v>https://nka.hu/kiemelt-kategoriak/dontesek/kollegiumi-dontesek/tajekoztato-a-kozgyujtemenyek-kolllegiuma-donteserol/</x:v>
      </x:c>
    </x:row>
    <x:row r="341" ht="198" hidden="0" customHeight="1">
      <x:c r="A341" s="4" t="str">
        <x:v>ÁLLOMÁNYVÉDELEM</x:v>
      </x:c>
      <x:c r="B341" s="4" t="str">
        <x:v>SAVARIA MÚZEUM</x:v>
      </x:c>
      <x:c r="C341" s="4" t="str">
        <x:v>SZOMBATHELY</x:v>
      </x:c>
      <x:c r="D341" s="4" t="str">
        <x:v>ÁLLOMÁNYVÉDELMI ÉS RESTAURÁLÁSI MUNKÁKHOZ SZÜKSÉGES SZAKMAI ANYAGOK ÉS ESZKÖZÖK BESZERZÉSÉRE</x:v>
      </x:c>
      <x:c r="E341" s="5" t="n">
        <x:v>800000</x:v>
      </x:c>
      <x:c r="F341" s="4" t="str">
        <x:v>505111/05097</x:v>
      </x:c>
      <x:c r="G341" s="4" t="str"/>
      <x:c r="H341" s="4" t="str">
        <x:v>https://nka.hu/kiemelt-kategoriak/dontesek/kollegiumi-dontesek/tajekoztato-a-kozgyujtemenyek-kolllegiuma-donteserol/</x:v>
      </x:c>
    </x:row>
    <x:row r="342" ht="237.60000610351562" hidden="0" customHeight="1">
      <x:c r="A342" s="4" t="str">
        <x:v>ÁLLOMÁNYVÉDELEM</x:v>
      </x:c>
      <x:c r="B342" s="4" t="str">
        <x:v>SÁROSPATAKI RÓMAI KATOLIKUS EGYHÁZI GYŰJTEMÉNY</x:v>
      </x:c>
      <x:c r="C342" s="4" t="str">
        <x:v>SÁROSPATAK</x:v>
      </x:c>
      <x:c r="D342" s="4" t="str">
        <x:v>A SÁROSPATAKI RÓMAI KATOLLIKUS EGYHÁZI GYŰJTEMÉNY TULAJDONÁBAN LÉVŐ MONSTRANCIÁK (ÚRMUTATÓK) RESTAURÁLÁSÁRA</x:v>
      </x:c>
      <x:c r="E342" s="5" t="n">
        <x:v>600000</x:v>
      </x:c>
      <x:c r="F342" s="4" t="str">
        <x:v>505111/05080</x:v>
      </x:c>
      <x:c r="G342" s="4" t="str"/>
      <x:c r="H342" s="4" t="str">
        <x:v>https://nka.hu/kiemelt-kategoriak/dontesek/kollegiumi-dontesek/tajekoztato-a-kozgyujtemenyek-kolllegiuma-donteserol/</x:v>
      </x:c>
    </x:row>
    <x:row r="343" ht="158.39999389648438" hidden="0" customHeight="1">
      <x:c r="A343" s="4" t="str">
        <x:v>ÁLLOMÁNYVÉDELEM</x:v>
      </x:c>
      <x:c r="B343" s="4" t="str">
        <x:v>SOPRONI MÚZEUM</x:v>
      </x:c>
      <x:c r="C343" s="4" t="str">
        <x:v>SOPRON</x:v>
      </x:c>
      <x:c r="D343" s="4" t="str">
        <x:v>POLGÁRMESTERI JOGAR RESTAURÁLÁSÁRA</x:v>
      </x:c>
      <x:c r="E343" s="5" t="n">
        <x:v>450000</x:v>
      </x:c>
      <x:c r="F343" s="4" t="str">
        <x:v>505111/05139</x:v>
      </x:c>
      <x:c r="G343" s="4" t="str"/>
      <x:c r="H343" s="4" t="str">
        <x:v>https://nka.hu/kiemelt-kategoriak/dontesek/kollegiumi-dontesek/tajekoztato-a-kozgyujtemenyek-kolllegiuma-donteserol/</x:v>
      </x:c>
    </x:row>
    <x:row r="344" ht="158.39999389648438" hidden="0" customHeight="1">
      <x:c r="A344" s="4" t="str">
        <x:v>ÁLLOMÁNYVÉDELEM</x:v>
      </x:c>
      <x:c r="B344" s="4" t="str">
        <x:v>SZALKSZENTMÁRTON KÖZSÉG ÖNKORMÁNYZATA</x:v>
      </x:c>
      <x:c r="C344" s="4" t="str">
        <x:v>SZALKSZENTMÁRTON</x:v>
      </x:c>
      <x:c r="D344" s="4" t="str">
        <x:v>ÁLLOMÁNYVÉDELMI ESZKÖZÖK BESZERZÉSÉRE A SZALKSZENTMÁRTONI PETŐFI SÁNDOR EMLÉKKIÁLLÍTÁS SZÁMÁRA</x:v>
      </x:c>
      <x:c r="E344" s="5" t="n">
        <x:v>400000</x:v>
      </x:c>
      <x:c r="F344" s="4" t="str">
        <x:v>505111/05089</x:v>
      </x:c>
      <x:c r="G344" s="4" t="str"/>
      <x:c r="H344" s="4" t="str">
        <x:v>https://nka.hu/kiemelt-kategoriak/dontesek/kollegiumi-dontesek/tajekoztato-a-kozgyujtemenyek-kolllegiuma-donteserol/</x:v>
      </x:c>
    </x:row>
    <x:row r="345" ht="158.39999389648438" hidden="0" customHeight="1">
      <x:c r="A345" s="4" t="str">
        <x:v>ÁLLOMÁNYVÉDELEM</x:v>
      </x:c>
      <x:c r="B345" s="4" t="str">
        <x:v>SZENT ISTVÁN KIRÁLY MÚZEUM</x:v>
      </x:c>
      <x:c r="C345" s="4" t="str">
        <x:v>SZÉKESFEHÉRVÁR</x:v>
      </x:c>
      <x:c r="D345" s="4" t="str">
        <x:v>PÁRÁSÍTÓKÉSZÜLÉKEK BESZERZÉSÉRE</x:v>
      </x:c>
      <x:c r="E345" s="5" t="n">
        <x:v>800000</x:v>
      </x:c>
      <x:c r="F345" s="4" t="str">
        <x:v>505111/05103</x:v>
      </x:c>
      <x:c r="G345" s="4" t="str"/>
      <x:c r="H345" s="4" t="str">
        <x:v>https://nka.hu/kiemelt-kategoriak/dontesek/kollegiumi-dontesek/tajekoztato-a-kozgyujtemenyek-kolllegiuma-donteserol/</x:v>
      </x:c>
    </x:row>
    <x:row r="346" ht="158.39999389648438" hidden="0" customHeight="1">
      <x:c r="A346" s="4" t="str">
        <x:v>ÁLLOMÁNYVÉDELEM</x:v>
      </x:c>
      <x:c r="B346" s="4" t="str">
        <x:v>TARI LÁSZLÓ MÚZEUM</x:v>
      </x:c>
      <x:c r="C346" s="4" t="str">
        <x:v>CSONGRÁD</x:v>
      </x:c>
      <x:c r="D346" s="4" t="str">
        <x:v>A MŰTÁRGYRAKTÁR KÁRTEVŐ-MENTESÍTÉSÉRE (GÁZOSÍTÁS SZOLGÁLTATÁS)</x:v>
      </x:c>
      <x:c r="E346" s="5" t="n">
        <x:v>600000</x:v>
      </x:c>
      <x:c r="F346" s="4" t="str">
        <x:v>505111/05214</x:v>
      </x:c>
      <x:c r="G346" s="4" t="str"/>
      <x:c r="H346" s="4" t="str">
        <x:v>https://nka.hu/kiemelt-kategoriak/dontesek/kollegiumi-dontesek/tajekoztato-a-kozgyujtemenyek-kolllegiuma-donteserol/</x:v>
      </x:c>
    </x:row>
    <x:row r="347" ht="158.39999389648438" hidden="0" customHeight="1">
      <x:c r="A347" s="4" t="str">
        <x:v>ÁLLOMÁNYVÉDELEM</x:v>
      </x:c>
      <x:c r="B347" s="4" t="str">
        <x:v>TATABÁNYA MEGYEI JOGÚ VÁROS TATABÁNYAI MÚZEUM</x:v>
      </x:c>
      <x:c r="C347" s="4" t="str">
        <x:v>TATABÁNYA</x:v>
      </x:c>
      <x:c r="D347" s="4" t="str">
        <x:v>ÁLLOMÁNYVÉDELEMHEZ SZÜKSÉGES SZAKMAI ANYAGOK ÉS ESZKÖZÖK BESZERZÉSÉRE</x:v>
      </x:c>
      <x:c r="E347" s="5" t="n">
        <x:v>400000</x:v>
      </x:c>
      <x:c r="F347" s="4" t="str">
        <x:v>505111/05118</x:v>
      </x:c>
      <x:c r="G347" s="4" t="str"/>
      <x:c r="H347" s="4" t="str">
        <x:v>https://nka.hu/kiemelt-kategoriak/dontesek/kollegiumi-dontesek/tajekoztato-a-kozgyujtemenyek-kolllegiuma-donteserol/</x:v>
      </x:c>
    </x:row>
    <x:row r="348" ht="198" hidden="0" customHeight="1">
      <x:c r="A348" s="4" t="str">
        <x:v>ÁLLOMÁNYVÉDELEM</x:v>
      </x:c>
      <x:c r="B348" s="4" t="str">
        <x:v>TESSEDIK SÁMUEL MÚZEUM ÉS SZÁRAZMALOM, VÁROSI KÖNYVTÁR</x:v>
      </x:c>
      <x:c r="C348" s="4" t="str">
        <x:v>SZARVAS</x:v>
      </x:c>
      <x:c r="D348" s="4" t="str">
        <x:v>ÁLLOMÁNYVÉDELMI, RESTAURÁLÁSI TEVÉKENYSÉGHEZ SZÜKSÉGES SZAKMAI ANYAGOK ÉS ESZKÖZÖK BESZERZÉSÉRE</x:v>
      </x:c>
      <x:c r="E348" s="5" t="n">
        <x:v>400000</x:v>
      </x:c>
      <x:c r="F348" s="4" t="str">
        <x:v>505111/05109</x:v>
      </x:c>
      <x:c r="G348" s="4" t="str"/>
      <x:c r="H348" s="4" t="str">
        <x:v>https://nka.hu/kiemelt-kategoriak/dontesek/kollegiumi-dontesek/tajekoztato-a-kozgyujtemenyek-kolllegiuma-donteserol/</x:v>
      </x:c>
    </x:row>
    <x:row r="349" ht="184.8000030517578" hidden="0" customHeight="1">
      <x:c r="A349" s="4" t="str">
        <x:v>ÁLLOMÁNYVÉDELEM</x:v>
      </x:c>
      <x:c r="B349" s="4" t="str">
        <x:v>THÚRY GYÖRGY MÚZEUM</x:v>
      </x:c>
      <x:c r="C349" s="4" t="str">
        <x:v>NAGYKANIZSA</x:v>
      </x:c>
      <x:c r="D349" s="4" t="str">
        <x:v>SASS BRUNNER ERZSÉBET ÉS BRUNNER ERZSÉBET NAGYKANIZSAI FESTŐMŰVÉSZEK FESTMÉNYEINEK RESTAURÁLÁSÁRA</x:v>
      </x:c>
      <x:c r="E349" s="5" t="n">
        <x:v>300000</x:v>
      </x:c>
      <x:c r="F349" s="4" t="str">
        <x:v>505111/05108</x:v>
      </x:c>
      <x:c r="G349" s="4" t="str"/>
      <x:c r="H349" s="4" t="str">
        <x:v>https://nka.hu/kiemelt-kategoriak/dontesek/kollegiumi-dontesek/tajekoztato-a-kozgyujtemenyek-kolllegiuma-donteserol/</x:v>
      </x:c>
    </x:row>
    <x:row r="350" ht="158.39999389648438" hidden="0" customHeight="1">
      <x:c r="A350" s="4" t="str">
        <x:v>ÁLLOMÁNYVÉDELEM</x:v>
      </x:c>
      <x:c r="B350" s="4" t="str">
        <x:v>TISZAÚJVÁROSI MŰVELŐDÉSI KÖZPONT ÉS KÖNYVTÁR</x:v>
      </x:c>
      <x:c r="C350" s="4" t="str">
        <x:v>TISZAÚJVÁROS</x:v>
      </x:c>
      <x:c r="D350" s="4" t="str">
        <x:v>ÁLLOMÁNYVÉDELMI TEVÉKENYSÉGHEZ SZÜKSÉGES SZAKMAI ANYAGOK ÉS ESZKÖZÖK BESZERZÉSÉRE</x:v>
      </x:c>
      <x:c r="E350" s="5" t="n">
        <x:v>280000</x:v>
      </x:c>
      <x:c r="F350" s="4" t="str">
        <x:v>505111/05145</x:v>
      </x:c>
      <x:c r="G350" s="4" t="str"/>
      <x:c r="H350" s="4" t="str">
        <x:v>https://nka.hu/kiemelt-kategoriak/dontesek/kollegiumi-dontesek/tajekoztato-a-kozgyujtemenyek-kolllegiuma-donteserol/</x:v>
      </x:c>
    </x:row>
    <x:row r="351" ht="158.39999389648438" hidden="0" customHeight="1">
      <x:c r="A351" s="4" t="str">
        <x:v>ÁLLOMÁNYVÉDELEM</x:v>
      </x:c>
      <x:c r="B351" s="4" t="str">
        <x:v>TISZÁNTÚLI REFORMÁTUS EGYHÁZKERÜLET KÖZGYŰJTEMÉNYEI</x:v>
      </x:c>
      <x:c r="C351" s="4" t="str">
        <x:v>DEBRECEN</x:v>
      </x:c>
      <x:c r="D351" s="4" t="str">
        <x:v>ÁLLOMÁNYVÉDELEMI ESZKÖZÖK BESZERZÉSÉRE</x:v>
      </x:c>
      <x:c r="E351" s="5" t="n">
        <x:v>400000</x:v>
      </x:c>
      <x:c r="F351" s="4" t="str">
        <x:v>505111/05144</x:v>
      </x:c>
      <x:c r="G351" s="4" t="str"/>
      <x:c r="H351" s="4" t="str">
        <x:v>https://nka.hu/kiemelt-kategoriak/dontesek/kollegiumi-dontesek/tajekoztato-a-kozgyujtemenyek-kolllegiuma-donteserol/</x:v>
      </x:c>
    </x:row>
    <x:row r="352" ht="158.39999389648438" hidden="0" customHeight="1">
      <x:c r="A352" s="4" t="str">
        <x:v>ÁLLOMÁNYVÉDELEM</x:v>
      </x:c>
      <x:c r="B352" s="4" t="str">
        <x:v>TOKAJI MÚZEUM</x:v>
      </x:c>
      <x:c r="C352" s="4" t="str">
        <x:v>TOKAJ</x:v>
      </x:c>
      <x:c r="D352" s="4" t="str">
        <x:v>ÁLLOMÁNYVÉDELMI TEVÉKENYSÉGHEZ SZÜKSÉGES ESZKÖZÖK BESZERZÉSÉRE</x:v>
      </x:c>
      <x:c r="E352" s="5" t="n">
        <x:v>700000</x:v>
      </x:c>
      <x:c r="F352" s="4" t="str">
        <x:v>505111/05213</x:v>
      </x:c>
      <x:c r="G352" s="4" t="str"/>
      <x:c r="H352" s="4" t="str">
        <x:v>https://nka.hu/kiemelt-kategoriak/dontesek/kollegiumi-dontesek/tajekoztato-a-kozgyujtemenyek-kolllegiuma-donteserol/</x:v>
      </x:c>
    </x:row>
    <x:row r="353" ht="184.8000030517578" hidden="0" customHeight="1">
      <x:c r="A353" s="4" t="str">
        <x:v>ÁLLOMÁNYVÉDELEM</x:v>
      </x:c>
      <x:c r="B353" s="4" t="str">
        <x:v>TORNYAI JÁNOS MÚZEUM, KÖNYVTÁR ÉS MŰVELŐDÉSI KÖZPONT</x:v>
      </x:c>
      <x:c r="C353" s="4" t="str">
        <x:v>HÓDMEZŐVÁSÁRHELY</x:v>
      </x:c>
      <x:c r="D353" s="4" t="str">
        <x:v>A TORNYAI JÁNOS MÚZEUM RESTAURÁTORMŰHELYE SZÁMÁRA SZAKMAI ANYAGOK ÉS ESZKÖZÖK BESZERZÉSÉRE</x:v>
      </x:c>
      <x:c r="E353" s="5" t="n">
        <x:v>500000</x:v>
      </x:c>
      <x:c r="F353" s="4" t="str">
        <x:v>505111/05079</x:v>
      </x:c>
      <x:c r="G353" s="4" t="str"/>
      <x:c r="H353" s="4" t="str">
        <x:v>https://nka.hu/kiemelt-kategoriak/dontesek/kollegiumi-dontesek/tajekoztato-a-kozgyujtemenyek-kolllegiuma-donteserol/</x:v>
      </x:c>
    </x:row>
    <x:row r="354" ht="158.39999389648438" hidden="0" customHeight="1">
      <x:c r="A354" s="4" t="str">
        <x:v>ÁLLOMÁNYVÉDELEM</x:v>
      </x:c>
      <x:c r="B354" s="4" t="str">
        <x:v>TRAGOR IGNÁC MÚZEUM</x:v>
      </x:c>
      <x:c r="C354" s="4" t="str">
        <x:v>VÁC</x:v>
      </x:c>
      <x:c r="D354" s="4" t="str">
        <x:v>ROKOKÓ SZALONGARNITÚRA RESTAURÁLÁSÁRA</x:v>
      </x:c>
      <x:c r="E354" s="5" t="n">
        <x:v>850000</x:v>
      </x:c>
      <x:c r="F354" s="4" t="str">
        <x:v>505111/05212</x:v>
      </x:c>
      <x:c r="G354" s="4" t="str"/>
      <x:c r="H354" s="4" t="str">
        <x:v>https://nka.hu/kiemelt-kategoriak/dontesek/kollegiumi-dontesek/tajekoztato-a-kozgyujtemenyek-kolllegiuma-donteserol/</x:v>
      </x:c>
    </x:row>
    <x:row r="355" ht="158.39999389648438" hidden="0" customHeight="1">
      <x:c r="A355" s="4" t="str">
        <x:v>ÁLLOMÁNYVÉDELEM</x:v>
      </x:c>
      <x:c r="B355" s="4" t="str">
        <x:v>TÜRR ISTVÁN MÚZEUM</x:v>
      </x:c>
      <x:c r="C355" s="4" t="str">
        <x:v>BAJA</x:v>
      </x:c>
      <x:c r="D355" s="4" t="str">
        <x:v>BAJA VÁROS 1896-OS MILLENNIUMI ZÁSZLAJÁNAK RESTAURÁLÁSÁRA</x:v>
      </x:c>
      <x:c r="E355" s="5" t="n">
        <x:v>500000</x:v>
      </x:c>
      <x:c r="F355" s="4" t="str">
        <x:v>505111/05096</x:v>
      </x:c>
      <x:c r="G355" s="4" t="str"/>
      <x:c r="H355" s="4" t="str">
        <x:v>https://nka.hu/kiemelt-kategoriak/dontesek/kollegiumi-dontesek/tajekoztato-a-kozgyujtemenyek-kolllegiuma-donteserol/</x:v>
      </x:c>
    </x:row>
    <x:row r="356" ht="277.20001220703125" hidden="0" customHeight="1">
      <x:c r="A356" s="4" t="str">
        <x:v>ÁLLOMÁNYVÉDELEM</x:v>
      </x:c>
      <x:c r="B356" s="4" t="str">
        <x:v>VÁCI EGYHÁZMEGYE</x:v>
      </x:c>
      <x:c r="C356" s="4" t="str">
        <x:v>VÁC</x:v>
      </x:c>
      <x:c r="D356" s="4" t="str">
        <x:v>A VÁCI PÜSPÖKI PALOTÁBAN ŐRZÖTT, CSÁKY HAGYATÉKBÓL SZÁRMAZÓ MAGYAR EGYHÁZI ÉS VILÁGI FŐRENDEK ARCKÉPSOROZATÁBÓL OLAJFESTMÉNYEK RESTAURÁLÁSÁRA</x:v>
      </x:c>
      <x:c r="E356" s="5" t="n">
        <x:v>400000</x:v>
      </x:c>
      <x:c r="F356" s="4" t="str">
        <x:v>505111/05099</x:v>
      </x:c>
      <x:c r="G356" s="4" t="str"/>
      <x:c r="H356" s="4" t="str">
        <x:v>https://nka.hu/kiemelt-kategoriak/dontesek/kollegiumi-dontesek/tajekoztato-a-kozgyujtemenyek-kolllegiuma-donteserol/</x:v>
      </x:c>
    </x:row>
    <x:row r="357" ht="277.20001220703125" hidden="0" customHeight="1">
      <x:c r="A357" s="4" t="str">
        <x:v>ÁLLOMÁNYVÉDELEM</x:v>
      </x:c>
      <x:c r="B357" s="4" t="str">
        <x:v>VÁROSI KÖNYVTÁR ÉS KÖZÖSSÉGI HÁZ</x:v>
      </x:c>
      <x:c r="C357" s="4" t="str">
        <x:v>SZIGETSZENTMIKLÓS</x:v>
      </x:c>
      <x:c r="D357" s="4" t="str">
        <x:v>ÁLLOMÁNYVÉDELMI TEVÉKENYSÉGHEZ SZÜKSÉGES ESZKÖZÖK BESZERZÉSÉRE A SZIGETSZENTMIKLÓSI HELYTÖRTÉNETI GYŰJTEMÉNY ÉS ÁDÁM JENŐ EMLÉKHÁZ SZÁMÁRA</x:v>
      </x:c>
      <x:c r="E357" s="5" t="n">
        <x:v>250000</x:v>
      </x:c>
      <x:c r="F357" s="4" t="str">
        <x:v>505111/05120</x:v>
      </x:c>
      <x:c r="G357" s="4" t="str"/>
      <x:c r="H357" s="4" t="str">
        <x:v>https://nka.hu/kiemelt-kategoriak/dontesek/kollegiumi-dontesek/tajekoztato-a-kozgyujtemenyek-kolllegiuma-donteserol/</x:v>
      </x:c>
    </x:row>
    <x:row r="358" ht="237.60000610351562" hidden="0" customHeight="1">
      <x:c r="A358" s="4" t="str">
        <x:v>ÁLLOMÁNYVÉDELEM</x:v>
      </x:c>
      <x:c r="B358" s="4" t="str">
        <x:v>VISKI KÁROLY MÚZEUM KALOCSA</x:v>
      </x:c>
      <x:c r="C358" s="4" t="str">
        <x:v>KALOCSA</x:v>
      </x:c>
      <x:c r="D358" s="4" t="str">
        <x:v>RÉGÉSZETI FELTÁRÁSBÓL SZÁRMAZÓ TISZTÍTOTT EMBERCSONTOK DOBOZOLÁSÁHOZ, RAKTÁRBA HELYEZÉSÉHEZ TÁROLÓ ESZKÖZÖK BESZERZÉSÉRE</x:v>
      </x:c>
      <x:c r="E358" s="5" t="n">
        <x:v>800000</x:v>
      </x:c>
      <x:c r="F358" s="4" t="str">
        <x:v>505111/05132</x:v>
      </x:c>
      <x:c r="G358" s="4" t="str"/>
      <x:c r="H358" s="4" t="str">
        <x:v>https://nka.hu/kiemelt-kategoriak/dontesek/kollegiumi-dontesek/tajekoztato-a-kozgyujtemenyek-kolllegiuma-donteserol/</x:v>
      </x:c>
    </x:row>
    <x:row r="359" ht="158.39999389648438" hidden="0" customHeight="1">
      <x:c r="A359" s="4" t="str">
        <x:v>ÁLLOMÁNYVÉDELEM</x:v>
      </x:c>
      <x:c r="B359" s="4" t="str">
        <x:v>WOSINSKY MÓR MÚZEUM</x:v>
      </x:c>
      <x:c r="C359" s="4" t="str">
        <x:v>SZEKSZÁRD</x:v>
      </x:c>
      <x:c r="D359" s="4" t="str">
        <x:v>ÁLLOMÁNYVÉDELEMI ESZKÖZÖK BESZERZÉSÉRE</x:v>
      </x:c>
      <x:c r="E359" s="5" t="n">
        <x:v>348000</x:v>
      </x:c>
      <x:c r="F359" s="4" t="str">
        <x:v>505111/05075</x:v>
      </x:c>
      <x:c r="G359" s="4" t="str"/>
      <x:c r="H359" s="4" t="str">
        <x:v>https://nka.hu/kiemelt-kategoriak/dontesek/kollegiumi-dontesek/tajekoztato-a-kozgyujtemenyek-kolllegiuma-donteserol/</x:v>
      </x:c>
    </x:row>
    <x:row r="360" ht="184.8000030517578" hidden="0" customHeight="1">
      <x:c r="A360" s="4" t="str">
        <x:v>ÁLLOMÁNYVÉDELEM</x:v>
      </x:c>
      <x:c r="B360" s="4" t="str">
        <x:v>ZALAEGERSZEGI MÚZEUMOK IGAZGATÓSÁGA</x:v>
      </x:c>
      <x:c r="C360" s="4" t="str">
        <x:v>ZALAEGERSZEG</x:v>
      </x:c>
      <x:c r="D360" s="4" t="str">
        <x:v>A GÖCSEJI MÚZEUM TEXTILGYŰJTEMÉNYÉBEN TALÁLHATÓ, 1910-ES ÉVEK KÖRÜLI POLGÁRI NŐI RUHA RESTAURÁLÁSÁRA</x:v>
      </x:c>
      <x:c r="E360" s="5" t="n">
        <x:v>700000</x:v>
      </x:c>
      <x:c r="F360" s="4" t="str">
        <x:v>505111/05117</x:v>
      </x:c>
      <x:c r="G360" s="4" t="str"/>
      <x:c r="H360" s="4" t="str">
        <x:v>https://nka.hu/kiemelt-kategoriak/dontesek/kollegiumi-dontesek/tajekoztato-a-kozgyujtemenyek-kolllegiuma-donteserol/</x:v>
      </x:c>
    </x:row>
    <x:row r="361" ht="264" hidden="0" customHeight="1">
      <x:c r="A361" s="4" t="str">
        <x:v>ÁLLOMÁNYVÉDELEM</x:v>
      </x:c>
      <x:c r="B361" s="4" t="str">
        <x:v>ZEBEGÉNY KÖZSÉG ÖNKORMÁNYZATA</x:v>
      </x:c>
      <x:c r="C361" s="4" t="str">
        <x:v>ZEBEGÉNY</x:v>
      </x:c>
      <x:c r="D361" s="4" t="str">
        <x:v>ÁLLOMÁNYVÉDELEMI, RESTAURÁLÁSI TEVÉKENYSÉGHEZ SZÜKSÉGES SZAKMAI ANYAGOK ÉS ESZKÖZÖK BESZERZÉSÉRE A SZŐNYI ISTVÁNEMLÉKMÚZEUM SZÁMÁRA</x:v>
      </x:c>
      <x:c r="E361" s="5" t="n">
        <x:v>250000</x:v>
      </x:c>
      <x:c r="F361" s="4" t="str">
        <x:v>505111/05153</x:v>
      </x:c>
      <x:c r="G361" s="4" t="str"/>
      <x:c r="H361" s="4" t="str">
        <x:v>https://nka.hu/kiemelt-kategoriak/dontesek/kollegiumi-dontesek/tajekoztato-a-kozgyujtemenyek-kolllegiuma-donteserol/</x:v>
      </x:c>
    </x:row>
    <x:row r="362" ht="211.1999969482422" hidden="0" customHeight="1">
      <x:c r="A362" s="4" t="str">
        <x:v>ÁLLOMÁNYVÉDELEM</x:v>
      </x:c>
      <x:c r="B362" s="4" t="str">
        <x:v>BERZSENYI DÁNIEL KÖNYVTÁR</x:v>
      </x:c>
      <x:c r="C362" s="4" t="str">
        <x:v>SZOMBATHELY</x:v>
      </x:c>
      <x:c r="D362" s="4" t="str">
        <x:v>MUZEÁLIS DOKUMENTUMOK RESTAURÁLÁSÁRA ÉS ÁLLOMÁNYVÉDELMI MŰHELY TEVÉKENYSÉGÉHEZ SZÜKSÉGES SZAKMAI ANYAGOK BESZERZÉSÉRE</x:v>
      </x:c>
      <x:c r="E362" s="5" t="n">
        <x:v>2804040</x:v>
      </x:c>
      <x:c r="F362" s="4" t="str">
        <x:v>505111/05162</x:v>
      </x:c>
      <x:c r="G362" s="4" t="str"/>
      <x:c r="H362" s="4" t="str">
        <x:v>https://nka.hu/kiemelt-kategoriak/dontesek/kollegiumi-dontesek/tajekoztato-a-kozgyujtemenyek-kolllegiuma-donteserol/</x:v>
      </x:c>
    </x:row>
    <x:row r="363" ht="158.39999389648438" hidden="0" customHeight="1">
      <x:c r="A363" s="4" t="str">
        <x:v>ÁLLOMÁNYVÉDELEM</x:v>
      </x:c>
      <x:c r="B363" s="4" t="str">
        <x:v>BÉKÉS MEGYEI KÖNYVTÁR</x:v>
      </x:c>
      <x:c r="C363" s="4" t="str">
        <x:v>BÉKÉSCSABA</x:v>
      </x:c>
      <x:c r="D363" s="4" t="str">
        <x:v>MUZEÁLIS DOKUMENTUMOK RESTAURÁLÁSÁRA A BÉKÉS MEGYEI KÖNYVTÁRBAN</x:v>
      </x:c>
      <x:c r="E363" s="5" t="n">
        <x:v>445200</x:v>
      </x:c>
      <x:c r="F363" s="4" t="str">
        <x:v>505111/05191</x:v>
      </x:c>
      <x:c r="G363" s="4" t="str"/>
      <x:c r="H363" s="4" t="str">
        <x:v>https://nka.hu/kiemelt-kategoriak/dontesek/kollegiumi-dontesek/tajekoztato-a-kozgyujtemenyek-kolllegiuma-donteserol/</x:v>
      </x:c>
    </x:row>
    <x:row r="364" ht="184.8000030517578" hidden="0" customHeight="1">
      <x:c r="A364" s="4" t="str">
        <x:v>ÁLLOMÁNYVÉDELEM</x:v>
      </x:c>
      <x:c r="B364" s="4" t="str">
        <x:v>BRÓDY SÁNDOR KÖNYVTÁR</x:v>
      </x:c>
      <x:c r="C364" s="4" t="str">
        <x:v>EGER</x:v>
      </x:c>
      <x:c r="D364" s="4" t="str">
        <x:v>HELYISMERETI GYŰJTEMÉNY UNIKÁLIS DOKUMENTUMAINAK RESTAURÁLÁSÁRA A BRÓDY SÁNDOR KÖNYVTÁRBAN</x:v>
      </x:c>
      <x:c r="E364" s="5" t="n">
        <x:v>1210500</x:v>
      </x:c>
      <x:c r="F364" s="4" t="str">
        <x:v>505111/05168</x:v>
      </x:c>
      <x:c r="G364" s="4" t="str"/>
      <x:c r="H364" s="4" t="str">
        <x:v>https://nka.hu/kiemelt-kategoriak/dontesek/kollegiumi-dontesek/tajekoztato-a-kozgyujtemenyek-kolllegiuma-donteserol/</x:v>
      </x:c>
    </x:row>
    <x:row r="365" ht="158.39999389648438" hidden="0" customHeight="1">
      <x:c r="A365" s="4" t="str">
        <x:v>ÁLLOMÁNYVÉDELEM</x:v>
      </x:c>
      <x:c r="B365" s="4" t="str">
        <x:v>CSORBA GYŐZŐ KÖNYVTÁR</x:v>
      </x:c>
      <x:c r="C365" s="4" t="str">
        <x:v>PÉCS</x:v>
      </x:c>
      <x:c r="D365" s="4" t="str">
        <x:v>ÁLLOMÁNYVÉDELMI ANYAGOK ÉS ESZKÖZÖK BESZERZÉSÉRE</x:v>
      </x:c>
      <x:c r="E365" s="5" t="n">
        <x:v>500000</x:v>
      </x:c>
      <x:c r="F365" s="4" t="str">
        <x:v>505111/05188</x:v>
      </x:c>
      <x:c r="G365" s="4" t="str"/>
      <x:c r="H365" s="4" t="str">
        <x:v>https://nka.hu/kiemelt-kategoriak/dontesek/kollegiumi-dontesek/tajekoztato-a-kozgyujtemenyek-kolllegiuma-donteserol/</x:v>
      </x:c>
    </x:row>
    <x:row r="366" ht="158.39999389648438" hidden="0" customHeight="1">
      <x:c r="A366" s="4" t="str">
        <x:v>ÁLLOMÁNYVÉDELEM</x:v>
      </x:c>
      <x:c r="B366" s="4" t="str">
        <x:v>DEÁK FERENC MEGYEI ÉS VÁROSI KÖNYVTÁR</x:v>
      </x:c>
      <x:c r="C366" s="4" t="str">
        <x:v>ZALAEGERSZEG</x:v>
      </x:c>
      <x:c r="D366" s="4" t="str">
        <x:v>ÁLLOMÁNYVÉDELMI TEVÉKENYSÉGHEZ SZÜKSÉGES SZAKMAI ANYAGOK ÉS ESZKÖZÖK BESZERZÉSÉRE</x:v>
      </x:c>
      <x:c r="E366" s="5" t="n">
        <x:v>500000</x:v>
      </x:c>
      <x:c r="F366" s="4" t="str">
        <x:v>505111/05167</x:v>
      </x:c>
      <x:c r="G366" s="4" t="str"/>
      <x:c r="H366" s="4" t="str">
        <x:v>https://nka.hu/kiemelt-kategoriak/dontesek/kollegiumi-dontesek/tajekoztato-a-kozgyujtemenyek-kolllegiuma-donteserol/</x:v>
      </x:c>
    </x:row>
    <x:row r="367" ht="158.39999389648438" hidden="0" customHeight="1">
      <x:c r="A367" s="4" t="str">
        <x:v>ÁLLOMÁNYVÉDELEM</x:v>
      </x:c>
      <x:c r="B367" s="4" t="str">
        <x:v>DR. KOVÁCS PÁL KÖNYVTÁR ÉS KÖZÖSSÉGI TÉR</x:v>
      </x:c>
      <x:c r="C367" s="4" t="str">
        <x:v>GYŐR</x:v>
      </x:c>
      <x:c r="D367" s="4" t="str">
        <x:v>MUZEÁLIS DOKUMENTUMOK RESTAURÁLÁSÁRA</x:v>
      </x:c>
      <x:c r="E367" s="5" t="n">
        <x:v>1691640</x:v>
      </x:c>
      <x:c r="F367" s="4" t="str">
        <x:v>505111/05171</x:v>
      </x:c>
      <x:c r="G367" s="4" t="str"/>
      <x:c r="H367" s="4" t="str">
        <x:v>https://nka.hu/kiemelt-kategoriak/dontesek/kollegiumi-dontesek/tajekoztato-a-kozgyujtemenyek-kolllegiuma-donteserol/</x:v>
      </x:c>
    </x:row>
    <x:row r="368" ht="158.39999389648438" hidden="0" customHeight="1">
      <x:c r="A368" s="4" t="str">
        <x:v>ÁLLOMÁNYVÉDELEM</x:v>
      </x:c>
      <x:c r="B368" s="4" t="str">
        <x:v>DUNAMELLÉKI REFORMÁTUS EGYHÁZKERÜLET RÁDAY GYŰJTEMÉNYE</x:v>
      </x:c>
      <x:c r="C368" s="4" t="str">
        <x:v>BUDAPEST</x:v>
      </x:c>
      <x:c r="D368" s="4" t="str">
        <x:v>RMK KÖTETEK RESTAURÁLÁSÁRA</x:v>
      </x:c>
      <x:c r="E368" s="5" t="n">
        <x:v>1536700</x:v>
      </x:c>
      <x:c r="F368" s="4" t="str">
        <x:v>505111/05204</x:v>
      </x:c>
      <x:c r="G368" s="4" t="str"/>
      <x:c r="H368" s="4" t="str">
        <x:v>https://nka.hu/kiemelt-kategoriak/dontesek/kollegiumi-dontesek/tajekoztato-a-kozgyujtemenyek-kolllegiuma-donteserol/</x:v>
      </x:c>
    </x:row>
    <x:row r="369" ht="158.39999389648438" hidden="0" customHeight="1">
      <x:c r="A369" s="4" t="str">
        <x:v>ÁLLOMÁNYVÉDELEM</x:v>
      </x:c>
      <x:c r="B369" s="4" t="str">
        <x:v>DUNÁNTÚLI REFORMÁTUS EGYHÁZKERÜLET TUDOMÁNYOS GYŰJTEMÉNYEI</x:v>
      </x:c>
      <x:c r="C369" s="4" t="str">
        <x:v>PÁPA</x:v>
      </x:c>
      <x:c r="D369" s="4" t="str">
        <x:v>MUZEÁLIS DOKUMENTUMOK RESTAURÁLÁSÁRA</x:v>
      </x:c>
      <x:c r="E369" s="5" t="n">
        <x:v>1564640</x:v>
      </x:c>
      <x:c r="F369" s="4" t="str">
        <x:v>505111/05172</x:v>
      </x:c>
      <x:c r="G369" s="4" t="str"/>
      <x:c r="H369" s="4" t="str">
        <x:v>https://nka.hu/kiemelt-kategoriak/dontesek/kollegiumi-dontesek/tajekoztato-a-kozgyujtemenyek-kolllegiuma-donteserol/</x:v>
      </x:c>
    </x:row>
    <x:row r="370" ht="198" hidden="0" customHeight="1">
      <x:c r="A370" s="4" t="str">
        <x:v>ÁLLOMÁNYVÉDELEM</x:v>
      </x:c>
      <x:c r="B370" s="4" t="str">
        <x:v>EÖTVÖS LORÁND TUDOMÁNYEGYETEM</x:v>
      </x:c>
      <x:c r="C370" s="4" t="str">
        <x:v>BUDAPEST</x:v>
      </x:c>
      <x:c r="D370" s="4" t="str">
        <x:v>ÁLLOMÁNYVÉDELMI TEVÉKENYSÉGHEZ SZÜKSÉGES ESZKÖZÖK ÉS SZAKMAI ANYAGOK BESZERZÉSÉRE AZ EGYETEMI KÖNYVTÁR RÉSZÉRE</x:v>
      </x:c>
      <x:c r="E370" s="5" t="n">
        <x:v>1000000</x:v>
      </x:c>
      <x:c r="F370" s="4" t="str">
        <x:v>505111/05196</x:v>
      </x:c>
      <x:c r="G370" s="4" t="str"/>
      <x:c r="H370" s="4" t="str">
        <x:v>https://nka.hu/kiemelt-kategoriak/dontesek/kollegiumi-dontesek/tajekoztato-a-kozgyujtemenyek-kolllegiuma-donteserol/</x:v>
      </x:c>
    </x:row>
    <x:row r="371" ht="198" hidden="0" customHeight="1">
      <x:c r="A371" s="4" t="str">
        <x:v>ÁLLOMÁNYVÉDELEM</x:v>
      </x:c>
      <x:c r="B371" s="4" t="str">
        <x:v>ESZTERGOMI HITTUDOMÁNYI FŐISKOLA</x:v>
      </x:c>
      <x:c r="C371" s="4" t="str">
        <x:v>ESZTERGOM</x:v>
      </x:c>
      <x:c r="D371" s="4" t="str">
        <x:v>MOSSÓCZY ZAKARIÁS (1542 – 1587) NYITRAI PÜSPÖK KÖNYVTÁRÁBÓL SZÁRMAZÓ ANTIKVAKÖTETEK RESTAURÁLÁSÁRA</x:v>
      </x:c>
      <x:c r="E371" s="5" t="n">
        <x:v>3943350</x:v>
      </x:c>
      <x:c r="F371" s="4" t="str">
        <x:v>505111/05161</x:v>
      </x:c>
      <x:c r="G371" s="4" t="str"/>
      <x:c r="H371" s="4" t="str">
        <x:v>https://nka.hu/kiemelt-kategoriak/dontesek/kollegiumi-dontesek/tajekoztato-a-kozgyujtemenyek-kolllegiuma-donteserol/</x:v>
      </x:c>
    </x:row>
    <x:row r="372" ht="237.60000610351562" hidden="0" customHeight="1">
      <x:c r="A372" s="4" t="str">
        <x:v>ÁLLOMÁNYVÉDELEM</x:v>
      </x:c>
      <x:c r="B372" s="4" t="str">
        <x:v>ÉRSEKI VAGYONKEZELŐ KÖZPONT</x:v>
      </x:c>
      <x:c r="C372" s="4" t="str">
        <x:v>EGER</x:v>
      </x:c>
      <x:c r="D372" s="4" t="str">
        <x:v>RMK KÁLDI-BIBLIÁK RESTAURÁLÁSÁRA A KÁLDI-FÉLE KATOLIKUS BIBLIAFORDÍTÁS MEGJELENÉSÉNEK 400 ÉVFORDULÓJA ALKALMÁBÓL</x:v>
      </x:c>
      <x:c r="E372" s="5" t="n">
        <x:v>1844040</x:v>
      </x:c>
      <x:c r="F372" s="4" t="str">
        <x:v>505111/05198</x:v>
      </x:c>
      <x:c r="G372" s="4" t="str"/>
      <x:c r="H372" s="4" t="str">
        <x:v>https://nka.hu/kiemelt-kategoriak/dontesek/kollegiumi-dontesek/tajekoztato-a-kozgyujtemenyek-kolllegiuma-donteserol/</x:v>
      </x:c>
    </x:row>
    <x:row r="373" ht="237.60000610351562" hidden="0" customHeight="1">
      <x:c r="A373" s="4" t="str">
        <x:v>ÁLLOMÁNYVÉDELEM</x:v>
      </x:c>
      <x:c r="B373" s="4" t="str">
        <x:v>FŐSZÉKESEGYHÁZI KÖNYVTÁR</x:v>
      </x:c>
      <x:c r="C373" s="4" t="str">
        <x:v>ESZTERGOM</x:v>
      </x:c>
      <x:c r="D373" s="4" t="str">
        <x:v>AZ ESZTERGOMI FŐSZÉKESEGYHÁZI KÖNYVTÁR BIBLIOTHECA VETUS, ILLETVE FUGGER-GYŰJTEMÉNYÉBŐL SZÁRMAZÓ KÖTETEK RESTAURÁLÁSÁRA</x:v>
      </x:c>
      <x:c r="E373" s="5" t="n">
        <x:v>3874770</x:v>
      </x:c>
      <x:c r="F373" s="4" t="str">
        <x:v>505111/05159</x:v>
      </x:c>
      <x:c r="G373" s="4" t="str"/>
      <x:c r="H373" s="4" t="str">
        <x:v>https://nka.hu/kiemelt-kategoriak/dontesek/kollegiumi-dontesek/tajekoztato-a-kozgyujtemenyek-kolllegiuma-donteserol/</x:v>
      </x:c>
    </x:row>
    <x:row r="374" ht="158.39999389648438" hidden="0" customHeight="1">
      <x:c r="A374" s="4" t="str">
        <x:v>ÁLLOMÁNYVÉDELEM</x:v>
      </x:c>
      <x:c r="B374" s="4" t="str">
        <x:v>FŐVÁROSI SZABÓ ERVIN KÖNYVTÁR</x:v>
      </x:c>
      <x:c r="C374" s="4" t="str">
        <x:v>BUDAPEST</x:v>
      </x:c>
      <x:c r="D374" s="4" t="str">
        <x:v>A FSZEK ÁLLOMÁNYVÉDELMI TEVÉKENYSÉGÉHEZ SZÜKSÉGES SZAKMAI ANYAGOK BESZERZÉSÉRE</x:v>
      </x:c>
      <x:c r="E374" s="5" t="n">
        <x:v>500000</x:v>
      </x:c>
      <x:c r="F374" s="4" t="str">
        <x:v>505111/05178</x:v>
      </x:c>
      <x:c r="G374" s="4" t="str"/>
      <x:c r="H374" s="4" t="str">
        <x:v>https://nka.hu/kiemelt-kategoriak/dontesek/kollegiumi-dontesek/tajekoztato-a-kozgyujtemenyek-kolllegiuma-donteserol/</x:v>
      </x:c>
    </x:row>
    <x:row r="375" ht="158.39999389648438" hidden="0" customHeight="1">
      <x:c r="A375" s="4" t="str">
        <x:v>ÁLLOMÁNYVÉDELEM</x:v>
      </x:c>
      <x:c r="B375" s="4" t="str">
        <x:v>GYŐRI EGYHÁZMEGYEI GYŰJTEMÉNYI KÖZPONT KINCSTÁR, KÖNYVTÁR ÉS LEVÉLTÁR</x:v>
      </x:c>
      <x:c r="C375" s="4" t="str">
        <x:v>GYŐR</x:v>
      </x:c>
      <x:c r="D375" s="4" t="str">
        <x:v>A GYŐRI EGYHÁZMEGYEI KÖNYVTÁR EGY ŐSNYOMTATVÁNYÁNAK (Ö VI. 1.) RESTAURÁLÁSÁRA</x:v>
      </x:c>
      <x:c r="E375" s="5" t="n">
        <x:v>1750000</x:v>
      </x:c>
      <x:c r="F375" s="4" t="str">
        <x:v>505111/05165</x:v>
      </x:c>
      <x:c r="G375" s="4" t="str"/>
      <x:c r="H375" s="4" t="str">
        <x:v>https://nka.hu/kiemelt-kategoriak/dontesek/kollegiumi-dontesek/tajekoztato-a-kozgyujtemenyek-kolllegiuma-donteserol/</x:v>
      </x:c>
    </x:row>
    <x:row r="376" ht="198" hidden="0" customHeight="1">
      <x:c r="A376" s="4" t="str">
        <x:v>ÁLLOMÁNYVÉDELEM</x:v>
      </x:c>
      <x:c r="B376" s="4" t="str">
        <x:v>HAMVAS BÉLA PEST MEGYEI KÖNYVTÁR</x:v>
      </x:c>
      <x:c r="C376" s="4" t="str">
        <x:v>SZENTENDRE</x:v>
      </x:c>
      <x:c r="D376" s="4" t="str">
        <x:v>ÁLLOMÁNYVÉDELMI, RESTAURÁLÁSI TEVÉKENYSÉGHEZ SZÜKSÉGES SZAKMAI ANYAGOK ÉS ESZKÖZÖK BESZERZÉSÉRE</x:v>
      </x:c>
      <x:c r="E376" s="5" t="n">
        <x:v>500000</x:v>
      </x:c>
      <x:c r="F376" s="4" t="str">
        <x:v>505111/05177</x:v>
      </x:c>
      <x:c r="G376" s="4" t="str"/>
      <x:c r="H376" s="4" t="str">
        <x:v>https://nka.hu/kiemelt-kategoriak/dontesek/kollegiumi-dontesek/tajekoztato-a-kozgyujtemenyek-kolllegiuma-donteserol/</x:v>
      </x:c>
    </x:row>
    <x:row r="377" ht="158.39999389648438" hidden="0" customHeight="1">
      <x:c r="A377" s="4" t="str">
        <x:v>ÁLLOMÁNYVÉDELEM</x:v>
      </x:c>
      <x:c r="B377" s="4" t="str">
        <x:v>HONVÉDELMI MINISZTÉRIUM HADTÖRTÉNETI INTÉZET ÉS MÚZEUM</x:v>
      </x:c>
      <x:c r="C377" s="4" t="str">
        <x:v>BUDAPEST</x:v>
      </x:c>
      <x:c r="D377" s="4" t="str">
        <x:v>MUZEÁLIS KATONAI SZABÁLYZATOK RESTAURÁLÁSÁRA</x:v>
      </x:c>
      <x:c r="E377" s="5" t="n">
        <x:v>1920240</x:v>
      </x:c>
      <x:c r="F377" s="4" t="str">
        <x:v>505111/05175</x:v>
      </x:c>
      <x:c r="G377" s="4" t="str"/>
      <x:c r="H377" s="4" t="str">
        <x:v>https://nka.hu/kiemelt-kategoriak/dontesek/kollegiumi-dontesek/tajekoztato-a-kozgyujtemenyek-kolllegiuma-donteserol/</x:v>
      </x:c>
    </x:row>
    <x:row r="378" ht="237.60000610351562" hidden="0" customHeight="1">
      <x:c r="A378" s="4" t="str">
        <x:v>ÁLLOMÁNYVÉDELEM</x:v>
      </x:c>
      <x:c r="B378" s="4" t="str">
        <x:v>KATONA JÓZSEF KÖNYVTÁR</x:v>
      </x:c>
      <x:c r="C378" s="4" t="str">
        <x:v>KECSKEMÉT</x:v>
      </x:c>
      <x:c r="D378" s="4" t="str">
        <x:v>A KATONA JÓZSEF KÖNYVTÁR ÁLLOMÁNYVÉDELMI MŰHELYÉNEK TEVÉKENYSÉGÉHEZ SZÜKSÉGES SZAKMAI ANYAGOK ÉS ESZKÖZÖK BESZERZÉSÉRE</x:v>
      </x:c>
      <x:c r="E378" s="5" t="n">
        <x:v>500000</x:v>
      </x:c>
      <x:c r="F378" s="4" t="str">
        <x:v>505111/05179</x:v>
      </x:c>
      <x:c r="G378" s="4" t="str"/>
      <x:c r="H378" s="4" t="str">
        <x:v>https://nka.hu/kiemelt-kategoriak/dontesek/kollegiumi-dontesek/tajekoztato-a-kozgyujtemenyek-kolllegiuma-donteserol/</x:v>
      </x:c>
    </x:row>
    <x:row r="379" ht="158.39999389648438" hidden="0" customHeight="1">
      <x:c r="A379" s="4" t="str">
        <x:v>ÁLLOMÁNYVÉDELEM</x:v>
      </x:c>
      <x:c r="B379" s="4" t="str">
        <x:v>KECSKEMÉTI REFORMÁTUS EGYHÁZKÖZSÉG</x:v>
      </x:c>
      <x:c r="C379" s="4" t="str">
        <x:v>KECSKEMÉT</x:v>
      </x:c>
      <x:c r="D379" s="4" t="str">
        <x:v>KÉT JERNEY KÖTET, VALAMINT EGY RMNY KÖTET RESTAURÁLÁSÁRA</x:v>
      </x:c>
      <x:c r="E379" s="5" t="n">
        <x:v>2263140</x:v>
      </x:c>
      <x:c r="F379" s="4" t="str">
        <x:v>505111/05155</x:v>
      </x:c>
      <x:c r="G379" s="4" t="str"/>
      <x:c r="H379" s="4" t="str">
        <x:v>https://nka.hu/kiemelt-kategoriak/dontesek/kollegiumi-dontesek/tajekoztato-a-kozgyujtemenyek-kolllegiuma-donteserol/</x:v>
      </x:c>
    </x:row>
    <x:row r="380" ht="198" hidden="0" customHeight="1">
      <x:c r="A380" s="4" t="str">
        <x:v>ÁLLOMÁNYVÉDELEM</x:v>
      </x:c>
      <x:c r="B380" s="4" t="str">
        <x:v>LISZT FERENC ZENEMŰVÉSZETI EGYETEM</x:v>
      </x:c>
      <x:c r="C380" s="4" t="str">
        <x:v>BUDAPEST</x:v>
      </x:c>
      <x:c r="D380" s="4" t="str">
        <x:v>A LISZT FERENC ZENEMŰVÉSZETI EGYETEM KÖNYVTÁRA MUZEÁLIS, 19. SZÁZADI KOTTÁINAK ÁLLOMÁNYVÉDELMÉRE</x:v>
      </x:c>
      <x:c r="E380" s="5" t="n">
        <x:v>1500000</x:v>
      </x:c>
      <x:c r="F380" s="4" t="str">
        <x:v>505111/05193</x:v>
      </x:c>
      <x:c r="G380" s="4" t="str"/>
      <x:c r="H380" s="4" t="str">
        <x:v>https://nka.hu/kiemelt-kategoriak/dontesek/kollegiumi-dontesek/tajekoztato-a-kozgyujtemenyek-kolllegiuma-donteserol/</x:v>
      </x:c>
    </x:row>
    <x:row r="381" ht="171.60000610351562" hidden="0" customHeight="1">
      <x:c r="A381" s="4" t="str">
        <x:v>ÁLLOMÁNYVÉDELEM</x:v>
      </x:c>
      <x:c r="B381" s="4" t="str">
        <x:v>MAGYAR BENCÉS KONGREGÁCIÓ PANNONHALMI FŐAPÁTSÁG</x:v>
      </x:c>
      <x:c r="C381" s="4" t="str">
        <x:v>PANNONHALMA</x:v>
      </x:c>
      <x:c r="D381" s="4" t="str">
        <x:v>A PANNONHALMI FŐAPÁTSÁGI KÖNYVTÁR MUZEÁLIS GYŰJTEMÉNYÉBŐL KÖNYVEK RESTAURÁLÁSÁRA</x:v>
      </x:c>
      <x:c r="E381" s="5" t="n">
        <x:v>3170400</x:v>
      </x:c>
      <x:c r="F381" s="4" t="str">
        <x:v>505111/05160</x:v>
      </x:c>
      <x:c r="G381" s="4" t="str"/>
      <x:c r="H381" s="4" t="str">
        <x:v>https://nka.hu/kiemelt-kategoriak/dontesek/kollegiumi-dontesek/tajekoztato-a-kozgyujtemenyek-kolllegiuma-donteserol/</x:v>
      </x:c>
    </x:row>
    <x:row r="382" ht="158.39999389648438" hidden="0" customHeight="1">
      <x:c r="A382" s="4" t="str">
        <x:v>ÁLLOMÁNYVÉDELEM</x:v>
      </x:c>
      <x:c r="B382" s="4" t="str">
        <x:v>MAGYAR TUDOMÁNYOS AKADÉMIA KÖNYVTÁR ÉS INFORMÁCIÓS KÖZPONT</x:v>
      </x:c>
      <x:c r="C382" s="4" t="str">
        <x:v>BUDAPEST</x:v>
      </x:c>
      <x:c r="D382" s="4" t="str">
        <x:v>MUZEÁLIS DOKUMENTUMOK RESTAURÁLÁSÁRA</x:v>
      </x:c>
      <x:c r="E382" s="5" t="n">
        <x:v>2000000</x:v>
      </x:c>
      <x:c r="F382" s="4" t="str">
        <x:v>505111/05174</x:v>
      </x:c>
      <x:c r="G382" s="4" t="str"/>
      <x:c r="H382" s="4" t="str">
        <x:v>https://nka.hu/kiemelt-kategoriak/dontesek/kollegiumi-dontesek/tajekoztato-a-kozgyujtemenyek-kolllegiuma-donteserol/</x:v>
      </x:c>
    </x:row>
    <x:row r="383" ht="171.60000610351562" hidden="0" customHeight="1">
      <x:c r="A383" s="4" t="str">
        <x:v>ÁLLOMÁNYVÉDELEM</x:v>
      </x:c>
      <x:c r="B383" s="4" t="str">
        <x:v>MÉLIUSZ JUHÁSZ PÉTER KÖNYVTÁR</x:v>
      </x:c>
      <x:c r="C383" s="4" t="str">
        <x:v>DEBRECEN</x:v>
      </x:c>
      <x:c r="D383" s="4" t="str">
        <x:v>MUZEÁLIS DOKUMENTUMOK RESTAURÁLÁSÁRA*</x:v>
      </x:c>
      <x:c r="E383" s="5" t="n">
        <x:v>2640000</x:v>
      </x:c>
      <x:c r="F383" s="4" t="str">
        <x:v>505111/05185</x:v>
      </x:c>
      <x:c r="G383" s="4" t="str">
        <x:v>A forrásban *-gal jelölt tétel; a honlap szerint összeférhetetlenség miatt minősített többséggel született döntés.</x:v>
      </x:c>
      <x:c r="H383" s="4" t="str">
        <x:v>https://nka.hu/kiemelt-kategoriak/dontesek/kollegiumi-dontesek/tajekoztato-a-kozgyujtemenyek-kolllegiuma-donteserol/</x:v>
      </x:c>
    </x:row>
    <x:row r="384" ht="198" hidden="0" customHeight="1">
      <x:c r="A384" s="4" t="str">
        <x:v>ÁLLOMÁNYVÉDELEM</x:v>
      </x:c>
      <x:c r="B384" s="4" t="str">
        <x:v>MÓRICZ ZSIGMOND MEGYEI ÉS VÁROSI KÖNYVTÁR</x:v>
      </x:c>
      <x:c r="C384" s="4" t="str">
        <x:v>NYÍREGYHÁZA</x:v>
      </x:c>
      <x:c r="D384" s="4" t="str">
        <x:v>ÁLLOMÁNYVÉDELMI, RESTAURÁLÁSI TEVÉKENYSÉGHEZ SZÜKSÉGES SZAKMAI ANYAGOK ÉS ESZKÖZÖK BESZERZÉSÉRE</x:v>
      </x:c>
      <x:c r="E384" s="5" t="n">
        <x:v>500000</x:v>
      </x:c>
      <x:c r="F384" s="4" t="str">
        <x:v>505111/05182</x:v>
      </x:c>
      <x:c r="G384" s="4" t="str"/>
      <x:c r="H384" s="4" t="str">
        <x:v>https://nka.hu/kiemelt-kategoriak/dontesek/kollegiumi-dontesek/tajekoztato-a-kozgyujtemenyek-kolllegiuma-donteserol/</x:v>
      </x:c>
    </x:row>
    <x:row r="385" ht="330" hidden="0" customHeight="1">
      <x:c r="A385" s="4" t="str">
        <x:v>ÁLLOMÁNYVÉDELEM</x:v>
      </x:c>
      <x:c r="B385" s="4" t="str">
        <x:v>OKTATÁSI HIVATAL</x:v>
      </x:c>
      <x:c r="C385" s="4" t="str">
        <x:v>BUDAPEST</x:v>
      </x:c>
      <x:c r="D385" s="4" t="str">
        <x:v>AZ ORSZÁGOS PEDAGÓGIAI KÖNYVTÁR ÉS MÚZEUM KÖNYVTÁRI EGYSÉGÉNEK PENÉSZFERTŐZÉSSEL SÚJTOTT ISKOLAI ÉRTESÍTŐ KÜLÖNGYŰJTEMÉNYÉBE TARTOZÓ DOKUMENTUMOK FERTŐTLENÍTÉSE</x:v>
      </x:c>
      <x:c r="E385" s="5" t="n">
        <x:v>4000000</x:v>
      </x:c>
      <x:c r="F385" s="4" t="str">
        <x:v>505111/05200</x:v>
      </x:c>
      <x:c r="G385" s="4" t="str"/>
      <x:c r="H385" s="4" t="str">
        <x:v>https://nka.hu/kiemelt-kategoriak/dontesek/kollegiumi-dontesek/tajekoztato-a-kozgyujtemenyek-kolllegiuma-donteserol/</x:v>
      </x:c>
    </x:row>
    <x:row r="386" ht="277.20001220703125" hidden="0" customHeight="1">
      <x:c r="A386" s="4" t="str">
        <x:v>ÁLLOMÁNYVÉDELEM</x:v>
      </x:c>
      <x:c r="B386" s="4" t="str">
        <x:v>ORSZÁGOS RABBIKÉPZŐ-ZSIDÓ EGYETEM</x:v>
      </x:c>
      <x:c r="C386" s="4" t="str">
        <x:v>BUDAPEST</x:v>
      </x:c>
      <x:c r="D386" s="4" t="str">
        <x:v>AZ ORSZÁGOS RABBIKÉPZŐ – ZSIDÓ EGYETEM KÖNYVTÁRÁBAN ŐRZÖTT 1488-BAN KIADOTT HÉBER ŐSNYOMTATVÁNY ÉS 1522-BAN MEGJELENT MISNA KÖTET RESTAURÁLÁSÁRA</x:v>
      </x:c>
      <x:c r="E386" s="5" t="n">
        <x:v>1983740</x:v>
      </x:c>
      <x:c r="F386" s="4" t="str">
        <x:v>505111/05194</x:v>
      </x:c>
      <x:c r="G386" s="4" t="str"/>
      <x:c r="H386" s="4" t="str">
        <x:v>https://nka.hu/kiemelt-kategoriak/dontesek/kollegiumi-dontesek/tajekoztato-a-kozgyujtemenyek-kolllegiuma-donteserol/</x:v>
      </x:c>
    </x:row>
    <x:row r="387" ht="158.39999389648438" hidden="0" customHeight="1">
      <x:c r="A387" s="4" t="str">
        <x:v>ÁLLOMÁNYVÉDELEM</x:v>
      </x:c>
      <x:c r="B387" s="4" t="str">
        <x:v>PÉCSI EGYHÁZMEGYE</x:v>
      </x:c>
      <x:c r="C387" s="4" t="str">
        <x:v>PÉCS</x:v>
      </x:c>
      <x:c r="D387" s="4" t="str">
        <x:v>A PÉCSI EGYHÁZMEGYEI KÖNYVTÁR MUZEÁLIS KÖTETEINEK ÉS FÜZETEINEK RESTAURÁLÁSÁRA</x:v>
      </x:c>
      <x:c r="E387" s="5" t="n">
        <x:v>943400</x:v>
      </x:c>
      <x:c r="F387" s="4" t="str">
        <x:v>505111/05195</x:v>
      </x:c>
      <x:c r="G387" s="4" t="str"/>
      <x:c r="H387" s="4" t="str">
        <x:v>https://nka.hu/kiemelt-kategoriak/dontesek/kollegiumi-dontesek/tajekoztato-a-kozgyujtemenyek-kolllegiuma-donteserol/</x:v>
      </x:c>
    </x:row>
    <x:row r="388" ht="211.1999969482422" hidden="0" customHeight="1">
      <x:c r="A388" s="4" t="str">
        <x:v>ÁLLOMÁNYVÉDELEM</x:v>
      </x:c>
      <x:c r="B388" s="4" t="str">
        <x:v>SÁROSPATAKI RÓMAI KATOLIKUS EGYHÁZI GYŰJTEMÉNY</x:v>
      </x:c>
      <x:c r="C388" s="4" t="str">
        <x:v>SÁROSPATAK</x:v>
      </x:c>
      <x:c r="D388" s="4" t="str">
        <x:v>A SÁROSPATAKI RÓMAI KATOLIKUS EGYHÁZI GYŰJTEMÉNY ŐSNYOMTATVÁNYAINAK ÉS RMK KÖNYVEINEK RESTAURÁLÁSÁRA</x:v>
      </x:c>
      <x:c r="E388" s="5" t="n">
        <x:v>3632200</x:v>
      </x:c>
      <x:c r="F388" s="4" t="str">
        <x:v>505111/05173</x:v>
      </x:c>
      <x:c r="G388" s="4" t="str"/>
      <x:c r="H388" s="4" t="str">
        <x:v>https://nka.hu/kiemelt-kategoriak/dontesek/kollegiumi-dontesek/tajekoztato-a-kozgyujtemenyek-kolllegiuma-donteserol/</x:v>
      </x:c>
    </x:row>
    <x:row r="389" ht="158.39999389648438" hidden="0" customHeight="1">
      <x:c r="A389" s="4" t="str">
        <x:v>ÁLLOMÁNYVÉDELEM</x:v>
      </x:c>
      <x:c r="B389" s="4" t="str">
        <x:v>SOMOGYI KÁROLY VÁROSI ÉS MEGYEI KÖNYVTÁR</x:v>
      </x:c>
      <x:c r="C389" s="4" t="str">
        <x:v>SZEGED</x:v>
      </x:c>
      <x:c r="D389" s="4" t="str">
        <x:v>ÁLLOMÁNYVÉDELMI ÉS RESTAURÁLÁSI ANYAGOK BESZERZÉSÉRE A SOMOGYI-KÖNYVTÁR SZÁMÁRA</x:v>
      </x:c>
      <x:c r="E389" s="5" t="n">
        <x:v>500000</x:v>
      </x:c>
      <x:c r="F389" s="4" t="str">
        <x:v>505111/05187</x:v>
      </x:c>
      <x:c r="G389" s="4" t="str"/>
      <x:c r="H389" s="4" t="str">
        <x:v>https://nka.hu/kiemelt-kategoriak/dontesek/kollegiumi-dontesek/tajekoztato-a-kozgyujtemenyek-kolllegiuma-donteserol/</x:v>
      </x:c>
    </x:row>
    <x:row r="390" ht="171.60000610351562" hidden="0" customHeight="1">
      <x:c r="A390" s="4" t="str">
        <x:v>ÁLLOMÁNYVÉDELEM</x:v>
      </x:c>
      <x:c r="B390" s="4" t="str">
        <x:v>TAKÁTS GYULA VÁRMEGYEI HATÓKÖRŰ VÁROSI KÖNYVTÁR</x:v>
      </x:c>
      <x:c r="C390" s="4" t="str">
        <x:v>KAPOSVÁR</x:v>
      </x:c>
      <x:c r="D390" s="4" t="str">
        <x:v>A TAKÁTS GYULA KÖNYVTÁR MUZEÁLIS GYŰJTEMÉNYÉBEN TALÁLHATÓ TRIPARTITUM KÖTET RESTAURÁLÁSÁRA</x:v>
      </x:c>
      <x:c r="E390" s="5" t="n">
        <x:v>1305000</x:v>
      </x:c>
      <x:c r="F390" s="4" t="str">
        <x:v>505111/05163</x:v>
      </x:c>
      <x:c r="G390" s="4" t="str"/>
      <x:c r="H390" s="4" t="str">
        <x:v>https://nka.hu/kiemelt-kategoriak/dontesek/kollegiumi-dontesek/tajekoztato-a-kozgyujtemenyek-kolllegiuma-donteserol/</x:v>
      </x:c>
    </x:row>
    <x:row r="391" ht="158.39999389648438" hidden="0" customHeight="1">
      <x:c r="A391" s="4" t="str">
        <x:v>ÁLLOMÁNYVÉDELEM</x:v>
      </x:c>
      <x:c r="B391" s="4" t="str">
        <x:v>TATABÁNYA MEGYEI JOGÚ VÁROS JÓZSEF ATTILA KÖNYVTÁR</x:v>
      </x:c>
      <x:c r="C391" s="4" t="str">
        <x:v>TATABÁNYA</x:v>
      </x:c>
      <x:c r="D391" s="4" t="str">
        <x:v>A TATABÁNYAI KÖNYVTÁR MUZEÁLIS GYŰJTEMÉNYÉNEK ÁLLOMÁNYVÉDELMÉRE</x:v>
      </x:c>
      <x:c r="E391" s="5" t="n">
        <x:v>3339563</x:v>
      </x:c>
      <x:c r="F391" s="4" t="str">
        <x:v>505111/05166</x:v>
      </x:c>
      <x:c r="G391" s="4" t="str"/>
      <x:c r="H391" s="4" t="str">
        <x:v>https://nka.hu/kiemelt-kategoriak/dontesek/kollegiumi-dontesek/tajekoztato-a-kozgyujtemenyek-kolllegiuma-donteserol/</x:v>
      </x:c>
    </x:row>
    <x:row r="392" ht="184.8000030517578" hidden="0" customHeight="1">
      <x:c r="A392" s="4" t="str">
        <x:v>ÁLLOMÁNYVÉDELEM</x:v>
      </x:c>
      <x:c r="B392" s="4" t="str">
        <x:v>TESSEDIK SÁMUEL MÚZEUM ÉS SZÁRAZMALOM, VÁROSI KÖNYVTÁR</x:v>
      </x:c>
      <x:c r="C392" s="4" t="str">
        <x:v>SZARVAS</x:v>
      </x:c>
      <x:c r="D392" s="4" t="str">
        <x:v>ÁLLOMÁNYVÉDELMI CÉLBÓL EGYEDI DOKUMENTUMOK RESTAURÁLÁSÁRA A SZARVASI VÁROSI KÖNYVTÁR RÉGI GYŰJTEMÉNYÉBŐL</x:v>
      </x:c>
      <x:c r="E392" s="5" t="n">
        <x:v>894080</x:v>
      </x:c>
      <x:c r="F392" s="4" t="str">
        <x:v>505111/05180</x:v>
      </x:c>
      <x:c r="G392" s="4" t="str"/>
      <x:c r="H392" s="4" t="str">
        <x:v>https://nka.hu/kiemelt-kategoriak/dontesek/kollegiumi-dontesek/tajekoztato-a-kozgyujtemenyek-kolllegiuma-donteserol/</x:v>
      </x:c>
    </x:row>
    <x:row r="393" ht="237.60000610351562" hidden="0" customHeight="1">
      <x:c r="A393" s="4" t="str">
        <x:v>ÁLLOMÁNYVÉDELEM</x:v>
      </x:c>
      <x:c r="B393" s="4" t="str">
        <x:v>TISZÁNINNENI REFORMÁTUS EGYHÁZKERÜLET TUDOMÁNYOS GYŰJTEMÉNYEI</x:v>
      </x:c>
      <x:c r="C393" s="4" t="str">
        <x:v>SÁROSPATAK</x:v>
      </x:c>
      <x:c r="D393" s="4" t="str">
        <x:v>ÁLLOMÁNYVÉDELMI ANYAGOK ÉS ESZKÖZÖK BESZERZÉSÉRE A KÖNYVTÁR LÁTOGATOTT DÍSZTERMÉBEN TALÁLHATÓ KÖNYVEK MEGÓVÁSÁHOZ</x:v>
      </x:c>
      <x:c r="E393" s="5" t="n">
        <x:v>445577</x:v>
      </x:c>
      <x:c r="F393" s="4" t="str">
        <x:v>505111/05181</x:v>
      </x:c>
      <x:c r="G393" s="4" t="str"/>
      <x:c r="H393" s="4" t="str">
        <x:v>https://nka.hu/kiemelt-kategoriak/dontesek/kollegiumi-dontesek/tajekoztato-a-kozgyujtemenyek-kolllegiuma-donteserol/</x:v>
      </x:c>
    </x:row>
    <x:row r="394" ht="184.8000030517578" hidden="0" customHeight="1">
      <x:c r="A394" s="4" t="str">
        <x:v>ÁLLOMÁNYVÉDELEM</x:v>
      </x:c>
      <x:c r="B394" s="4" t="str">
        <x:v>TISZÁNTÚLI REFORMÁTUS EGYHÁZKERÜLET KÖZGYŰJTEMÉNYEI</x:v>
      </x:c>
      <x:c r="C394" s="4" t="str">
        <x:v>DEBRECEN</x:v>
      </x:c>
      <x:c r="D394" s="4" t="str">
        <x:v>MUZEÁLIS DOKUMENTUMOK RESTAURÁLÁSÁRA A DEBRECENI REFORMÁTUS KOLLÉGIUM NAGYKÖNYVTÁRÁBAN</x:v>
      </x:c>
      <x:c r="E394" s="5" t="n">
        <x:v>1321800</x:v>
      </x:c>
      <x:c r="F394" s="4" t="str">
        <x:v>505111/05157</x:v>
      </x:c>
      <x:c r="G394" s="4" t="str"/>
      <x:c r="H394" s="4" t="str">
        <x:v>https://nka.hu/kiemelt-kategoriak/dontesek/kollegiumi-dontesek/tajekoztato-a-kozgyujtemenyek-kolllegiuma-donteserol/</x:v>
      </x:c>
    </x:row>
    <x:row r="395" ht="158.39999389648438" hidden="0" customHeight="1">
      <x:c r="A395" s="4" t="str">
        <x:v>ÁLLOMÁNYVÉDELEM</x:v>
      </x:c>
      <x:c r="B395" s="4" t="str">
        <x:v>VÁCI EGYHÁZMEGYE</x:v>
      </x:c>
      <x:c r="C395" s="4" t="str">
        <x:v>VÁC</x:v>
      </x:c>
      <x:c r="D395" s="4" t="str">
        <x:v>VÁCI EGYHÁZMEGYEI KÖNYVTÁR VÉDETT GYŰTEMÉNYÉBŐL KETTŐ RMK KÖTET RESTAURÁLÁSÁRA</x:v>
      </x:c>
      <x:c r="E395" s="5" t="n">
        <x:v>1250000</x:v>
      </x:c>
      <x:c r="F395" s="4" t="str">
        <x:v>505111/05206</x:v>
      </x:c>
      <x:c r="G395" s="4" t="str"/>
      <x:c r="H395" s="4" t="str">
        <x:v>https://nka.hu/kiemelt-kategoriak/dontesek/kollegiumi-dontesek/tajekoztato-a-kozgyujtemenyek-kolllegiuma-donteserol/</x:v>
      </x:c>
    </x:row>
    <x:row r="396" ht="158.39999389648438" hidden="0" customHeight="1">
      <x:c r="A396" s="4" t="str">
        <x:v>ÁLLOMÁNYVÉDELEM</x:v>
      </x:c>
      <x:c r="B396" s="4" t="str">
        <x:v>VÖRÖSMARTY MIHÁLY KÖNYVTÁR</x:v>
      </x:c>
      <x:c r="C396" s="4" t="str">
        <x:v>SZÉKESFEHÉRVÁR</x:v>
      </x:c>
      <x:c r="D396" s="4" t="str">
        <x:v>ÁLLOMÁNYVÉDELMI ANYAG- ÉS ESZKÖZBESZERZÉSRE</x:v>
      </x:c>
      <x:c r="E396" s="5" t="n">
        <x:v>500000</x:v>
      </x:c>
      <x:c r="F396" s="4" t="str">
        <x:v>505111/05207</x:v>
      </x:c>
      <x:c r="G396" s="4" t="str"/>
      <x:c r="H396" s="4" t="str">
        <x:v>https://nka.hu/kiemelt-kategoriak/dontesek/kollegiumi-dontesek/tajekoztato-a-kozgyujtemenyek-kolllegiuma-donteserol/</x:v>
      </x:c>
    </x:row>
    <x:row r="397" ht="158.39999389648438" hidden="0" customHeight="1">
      <x:c r="A397" s="4" t="str">
        <x:v>ÁLLOMÁNYVÉDELEM</x:v>
      </x:c>
      <x:c r="B397" s="4" t="str">
        <x:v>ÁLLAMBIZTONSÁGI SZOLGÁLATOK TÖRTÉNETI LEVÉLTÁRA</x:v>
      </x:c>
      <x:c r="C397" s="4" t="str">
        <x:v>BUDAPEST</x:v>
      </x:c>
      <x:c r="D397" s="4" t="str">
        <x:v>ÁLLOMÁNYVÉDELMI TEVÉKENYSÉGHEZ SZÜKSÉGES SZAKMAI ANYAGOK BESZERZÉSÉRE</x:v>
      </x:c>
      <x:c r="E397" s="5" t="n">
        <x:v>1000000</x:v>
      </x:c>
      <x:c r="F397" s="4" t="str">
        <x:v>505111/05060</x:v>
      </x:c>
      <x:c r="G397" s="4" t="str"/>
      <x:c r="H397" s="4" t="str">
        <x:v>https://nka.hu/kiemelt-kategoriak/dontesek/kollegiumi-dontesek/tajekoztato-a-kozgyujtemenyek-kolllegiuma-donteserol/</x:v>
      </x:c>
    </x:row>
    <x:row r="398" ht="171.60000610351562" hidden="0" customHeight="1">
      <x:c r="A398" s="4" t="str">
        <x:v>ÁLLOMÁNYVÉDELEM</x:v>
      </x:c>
      <x:c r="B398" s="4" t="str">
        <x:v>BUDAPEST FŐVÁROS LEVÉLTÁRA</x:v>
      </x:c>
      <x:c r="C398" s="4" t="str">
        <x:v>BUDAPEST</x:v>
      </x:c>
      <x:c r="D398" s="4" t="str">
        <x:v>BFL ÁLLOMÁNYVÉDELMI MŰHELYE SZÁMÁRA SZAKMAI ANYAGOK ÉS ESZKÖZÖK BESZERZÉSÉRE*</x:v>
      </x:c>
      <x:c r="E398" s="5" t="n">
        <x:v>980000</x:v>
      </x:c>
      <x:c r="F398" s="4" t="str">
        <x:v>505111/05053</x:v>
      </x:c>
      <x:c r="G398" s="4" t="str">
        <x:v>A forrásban *-gal jelölt tétel; a honlap szerint összeférhetetlenség miatt minősített többséggel született döntés.</x:v>
      </x:c>
      <x:c r="H398" s="4" t="str">
        <x:v>https://nka.hu/kiemelt-kategoriak/dontesek/kollegiumi-dontesek/tajekoztato-a-kozgyujtemenyek-kolllegiuma-donteserol/</x:v>
      </x:c>
    </x:row>
    <x:row r="399" ht="158.39999389648438" hidden="0" customHeight="1">
      <x:c r="A399" s="4" t="str">
        <x:v>ÁLLOMÁNYVÉDELEM</x:v>
      </x:c>
      <x:c r="B399" s="4" t="str">
        <x:v>BUDAPESTI MŰSZAKI ÉS GAZDASÁGTUDOMÁNYI EGYETEM</x:v>
      </x:c>
      <x:c r="C399" s="4" t="str">
        <x:v>BUDAPEST</x:v>
      </x:c>
      <x:c r="D399" s="4" t="str">
        <x:v>BME LEVÉLTÁRBAN ŐRZÖTT TÖRZSKÖNYVEK RESTAURÁLÁSÁRA</x:v>
      </x:c>
      <x:c r="E399" s="5" t="n">
        <x:v>1000000</x:v>
      </x:c>
      <x:c r="F399" s="4" t="str">
        <x:v>505111/05064</x:v>
      </x:c>
      <x:c r="G399" s="4" t="str"/>
      <x:c r="H399" s="4" t="str">
        <x:v>https://nka.hu/kiemelt-kategoriak/dontesek/kollegiumi-dontesek/tajekoztato-a-kozgyujtemenyek-kolllegiuma-donteserol/</x:v>
      </x:c>
    </x:row>
    <x:row r="400" ht="171.60000610351562" hidden="0" customHeight="1">
      <x:c r="A400" s="4" t="str">
        <x:v>ÁLLOMÁNYVÉDELEM</x:v>
      </x:c>
      <x:c r="B400" s="4" t="str">
        <x:v>DUNAMELLÉKI REFORMÁTUS EGYHÁZKERÜLET RÁDAY GYŰJTEMÉNYE</x:v>
      </x:c>
      <x:c r="C400" s="4" t="str">
        <x:v>BUDAPEST</x:v>
      </x:c>
      <x:c r="D400" s="4" t="str">
        <x:v>A RÁCZKEVEI EÖTVÖS CSALÁD ÉS A FÁY ISTVÁNNÉ IRATGYŰJTEMÉNYÉBŐL DOKUMENTUMOK RESTAURÁLÁSÁRA</x:v>
      </x:c>
      <x:c r="E400" s="5" t="n">
        <x:v>710000</x:v>
      </x:c>
      <x:c r="F400" s="4" t="str">
        <x:v>505111/05070</x:v>
      </x:c>
      <x:c r="G400" s="4" t="str"/>
      <x:c r="H400" s="4" t="str">
        <x:v>https://nka.hu/kiemelt-kategoriak/dontesek/kollegiumi-dontesek/tajekoztato-a-kozgyujtemenyek-kolllegiuma-donteserol/</x:v>
      </x:c>
    </x:row>
    <x:row r="401" ht="211.1999969482422" hidden="0" customHeight="1">
      <x:c r="A401" s="4" t="str">
        <x:v>ÁLLOMÁNYVÉDELEM</x:v>
      </x:c>
      <x:c r="B401" s="4" t="str">
        <x:v>EVANGÉLIKUS ORSZÁGOS GYŰJTEMÉNY</x:v>
      </x:c>
      <x:c r="C401" s="4" t="str">
        <x:v>BUDAPEST</x:v>
      </x:c>
      <x:c r="D401" s="4" t="str">
        <x:v>AZ 1940-1960 KÖZÖTTI SEGÉDKÖNYVEK RESTAURÁLÁSÁRA (2. ÜTEM), VALAMINT SAVMENTES TÁROLÓ DOBOZOK BESZERZÉSÉRE</x:v>
      </x:c>
      <x:c r="E401" s="5" t="n">
        <x:v>920000</x:v>
      </x:c>
      <x:c r="F401" s="4" t="str">
        <x:v>505111/05067</x:v>
      </x:c>
      <x:c r="G401" s="4" t="str"/>
      <x:c r="H401" s="4" t="str">
        <x:v>https://nka.hu/kiemelt-kategoriak/dontesek/kollegiumi-dontesek/tajekoztato-a-kozgyujtemenyek-kolllegiuma-donteserol/</x:v>
      </x:c>
    </x:row>
    <x:row r="402" ht="158.39999389648438" hidden="0" customHeight="1">
      <x:c r="A402" s="4" t="str">
        <x:v>ÁLLOMÁNYVÉDELEM</x:v>
      </x:c>
      <x:c r="B402" s="4" t="str">
        <x:v>ÉRSEKI VAGYONKEZELŐ KÖZPONT</x:v>
      </x:c>
      <x:c r="C402" s="4" t="str">
        <x:v>EGER</x:v>
      </x:c>
      <x:c r="D402" s="4" t="str">
        <x:v>MEZŐTÁRKÁNYI VEGYES ANYAKÖNYV 1839-1854 RESTAURÁLÁSÁRA</x:v>
      </x:c>
      <x:c r="E402" s="5" t="n">
        <x:v>630000</x:v>
      </x:c>
      <x:c r="F402" s="4" t="str">
        <x:v>505111/05063</x:v>
      </x:c>
      <x:c r="G402" s="4" t="str"/>
      <x:c r="H402" s="4" t="str">
        <x:v>https://nka.hu/kiemelt-kategoriak/dontesek/kollegiumi-dontesek/tajekoztato-a-kozgyujtemenyek-kolllegiuma-donteserol/</x:v>
      </x:c>
    </x:row>
    <x:row r="403" ht="224.39999389648438" hidden="0" customHeight="1">
      <x:c r="A403" s="4" t="str">
        <x:v>ÁLLOMÁNYVÉDELEM</x:v>
      </x:c>
      <x:c r="B403" s="4" t="str">
        <x:v>GYULAFEHÉRVÁRI RÓMAI KATOLIKUS ÉRSEKSÉG</x:v>
      </x:c>
      <x:c r="C403" s="4" t="str">
        <x:v>GYULAFEHÉRVÁR</x:v>
      </x:c>
      <x:c r="D403" s="4" t="str">
        <x:v>A GYULAFEHÉRVÁRI FŐEGYHÁZMEGYEI LEVÉLTÁR RESTAURÁTOR MŰHELYE RÉSZÉRE ÁLLOMÁNYVÉDELMI ESZKÖZÖK, ANYAGOK BESZERZÉSÉRE</x:v>
      </x:c>
      <x:c r="E403" s="5" t="n">
        <x:v>800000</x:v>
      </x:c>
      <x:c r="F403" s="4" t="str">
        <x:v>505111/05062</x:v>
      </x:c>
      <x:c r="G403" s="4" t="str"/>
      <x:c r="H403" s="4" t="str">
        <x:v>https://nka.hu/kiemelt-kategoriak/dontesek/kollegiumi-dontesek/tajekoztato-a-kozgyujtemenyek-kolllegiuma-donteserol/</x:v>
      </x:c>
    </x:row>
    <x:row r="404" ht="158.39999389648438" hidden="0" customHeight="1">
      <x:c r="A404" s="4" t="str">
        <x:v>ÁLLOMÁNYVÉDELEM</x:v>
      </x:c>
      <x:c r="B404" s="4" t="str">
        <x:v>HÓDMEZŐVÁSÁRHELY – ÓTEMPLOMI REFORMÁTUS EGYHÁZKÖZSÉG</x:v>
      </x:c>
      <x:c r="C404" s="4" t="str">
        <x:v>HÓDMEZŐVÁSÁRHELY</x:v>
      </x:c>
      <x:c r="D404" s="4" t="str">
        <x:v>ÁLLOMÁNYVÉDELMI TEVÉKENYSÉGHEZ SZÜKSÉGES ESZKÖZÖK BESZERZÉSÉRE</x:v>
      </x:c>
      <x:c r="E404" s="5" t="n">
        <x:v>990000</x:v>
      </x:c>
      <x:c r="F404" s="4" t="str">
        <x:v>505111/05066</x:v>
      </x:c>
      <x:c r="G404" s="4" t="str"/>
      <x:c r="H404" s="4" t="str">
        <x:v>https://nka.hu/kiemelt-kategoriak/dontesek/kollegiumi-dontesek/tajekoztato-a-kozgyujtemenyek-kolllegiuma-donteserol/</x:v>
      </x:c>
    </x:row>
    <x:row r="405" ht="356.3999938964844" hidden="0" customHeight="1">
      <x:c r="A405" s="4" t="str">
        <x:v>ÁLLOMÁNYVÉDELEM</x:v>
      </x:c>
      <x:c r="B405" s="4" t="str">
        <x:v>KECSKEMÉTI REFORMÁTUS EGYHÁZKÖZSÉG</x:v>
      </x:c>
      <x:c r="C405" s="4" t="str">
        <x:v>KECSKEMÉT</x:v>
      </x:c>
      <x:c r="D405" s="4" t="str">
        <x:v>A KECSKEMÉTI REFORMÁTUS KOLLÉGIUM 19. SZÁZADI DIÁKNÉVSORA, TOVÁBBÁ A KOLLÉGIUM AKADÉMIAI TAGOZATAIN TANULÓK ÉRDEMJEGYEIT TARTALMAZÓ ANYAKÖNYVEK RESTAURÁLÁSÁRA</x:v>
      </x:c>
      <x:c r="E405" s="5" t="n">
        <x:v>960000</x:v>
      </x:c>
      <x:c r="F405" s="4" t="str">
        <x:v>505111/05051</x:v>
      </x:c>
      <x:c r="G405" s="4" t="str"/>
      <x:c r="H405" s="4" t="str">
        <x:v>https://nka.hu/kiemelt-kategoriak/dontesek/kollegiumi-dontesek/tajekoztato-a-kozgyujtemenyek-kolllegiuma-donteserol/</x:v>
      </x:c>
    </x:row>
    <x:row r="406" ht="158.39999389648438" hidden="0" customHeight="1">
      <x:c r="A406" s="4" t="str">
        <x:v>ÁLLOMÁNYVÉDELEM</x:v>
      </x:c>
      <x:c r="B406" s="4" t="str">
        <x:v>MAGYAR BENCÉS KONGREGÁCIÓ PANNONHALMI FŐAPÁTSÁG</x:v>
      </x:c>
      <x:c r="C406" s="4" t="str">
        <x:v>PANNONHALMA</x:v>
      </x:c>
      <x:c r="D406" s="4" t="str">
        <x:v>A PANNONHALMI FŐAPÁTSÁGI LEVÉLTÁR TÉRKÉPEINEK RESTAURÁLÁSÁRA</x:v>
      </x:c>
      <x:c r="E406" s="5" t="n">
        <x:v>612000</x:v>
      </x:c>
      <x:c r="F406" s="4" t="str">
        <x:v>505111/05056</x:v>
      </x:c>
      <x:c r="G406" s="4" t="str"/>
      <x:c r="H406" s="4" t="str">
        <x:v>https://nka.hu/kiemelt-kategoriak/dontesek/kollegiumi-dontesek/tajekoztato-a-kozgyujtemenyek-kolllegiuma-donteserol/</x:v>
      </x:c>
    </x:row>
    <x:row r="407" ht="277.20001220703125" hidden="0" customHeight="1">
      <x:c r="A407" s="4" t="str">
        <x:v>ÁLLOMÁNYVÉDELEM</x:v>
      </x:c>
      <x:c r="B407" s="4" t="str">
        <x:v>MAGYAR KÉPZŐMŰVÉSZETI EGYETEM</x:v>
      </x:c>
      <x:c r="C407" s="4" t="str">
        <x:v>BUDAPEST</x:v>
      </x:c>
      <x:c r="D407" s="4" t="str">
        <x:v>A MAGYAR KÉPZŐMŰVÉSZETI EGYETEM LEVÉLTÁRÁNAK ÁLLOMÁNYÁBA TARTOZÓ HALLGATÓI ANYAKÖNYVEK, TERVRAJZOK ÉS EGYEDI DOKUMENTUMOK RESTAURÁLÁSÁRA</x:v>
      </x:c>
      <x:c r="E407" s="5" t="n">
        <x:v>1000000</x:v>
      </x:c>
      <x:c r="F407" s="4" t="str">
        <x:v>505111/05068</x:v>
      </x:c>
      <x:c r="G407" s="4" t="str"/>
      <x:c r="H407" s="4" t="str">
        <x:v>https://nka.hu/kiemelt-kategoriak/dontesek/kollegiumi-dontesek/tajekoztato-a-kozgyujtemenyek-kolllegiuma-donteserol/</x:v>
      </x:c>
    </x:row>
    <x:row r="408" ht="171.60000610351562" hidden="0" customHeight="1">
      <x:c r="A408" s="4" t="str">
        <x:v>ÁLLOMÁNYVÉDELEM</x:v>
      </x:c>
      <x:c r="B408" s="4" t="str">
        <x:v>MAGYARORSZÁGI ZSIDÓ HITKÖZSÉGEK SZÖVETSÉGE</x:v>
      </x:c>
      <x:c r="C408" s="4" t="str">
        <x:v>BUDAPEST</x:v>
      </x:c>
      <x:c r="D408" s="4" t="str">
        <x:v>ÁLLOMÁNYVÉDELMI TEVÉKENYSÉGHEZ SZÜKSÉGES LEVÉLTÁRI DOBOZOK, TÁROLÓESZKÖZÖK BESZERZÉSÉRE</x:v>
      </x:c>
      <x:c r="E408" s="5" t="n">
        <x:v>650000</x:v>
      </x:c>
      <x:c r="F408" s="4" t="str">
        <x:v>505111/05219</x:v>
      </x:c>
      <x:c r="G408" s="4" t="str"/>
      <x:c r="H408" s="4" t="str">
        <x:v>https://nka.hu/kiemelt-kategoriak/dontesek/kollegiumi-dontesek/tajekoztato-a-kozgyujtemenyek-kolllegiuma-donteserol/</x:v>
      </x:c>
    </x:row>
    <x:row r="409" ht="158.39999389648438" hidden="0" customHeight="1">
      <x:c r="A409" s="4" t="str">
        <x:v>ÁLLOMÁNYVÉDELEM</x:v>
      </x:c>
      <x:c r="B409" s="4" t="str">
        <x:v>PÉCSI EGYHÁZMEGYE</x:v>
      </x:c>
      <x:c r="C409" s="4" t="str">
        <x:v>PÉCS</x:v>
      </x:c>
      <x:c r="D409" s="4" t="str">
        <x:v>A PÉCSI EGYHÁZMEGYEI LEVÉLTÁR DOKUMENTUMAINAK RESTAURÁLÁSÁRA</x:v>
      </x:c>
      <x:c r="E409" s="5" t="n">
        <x:v>990000</x:v>
      </x:c>
      <x:c r="F409" s="4" t="str">
        <x:v>505111/05061</x:v>
      </x:c>
      <x:c r="G409" s="4" t="str"/>
      <x:c r="H409" s="4" t="str">
        <x:v>https://nka.hu/kiemelt-kategoriak/dontesek/kollegiumi-dontesek/tajekoztato-a-kozgyujtemenyek-kolllegiuma-donteserol/</x:v>
      </x:c>
    </x:row>
    <x:row r="410" ht="158.39999389648438" hidden="0" customHeight="1">
      <x:c r="A410" s="4" t="str">
        <x:v>ÁLLOMÁNYVÉDELEM</x:v>
      </x:c>
      <x:c r="B410" s="4" t="str">
        <x:v>PÉCSI TUDOMÁNYEGYETEM</x:v>
      </x:c>
      <x:c r="C410" s="4" t="str">
        <x:v>PÉCS</x:v>
      </x:c>
      <x:c r="D410" s="4" t="str">
        <x:v>A PÉCSI EGYETEMI LEVÉLTÁR SZÁMÁRA SAVMENTES DOBOZOK BESZERZÉSÉRE</x:v>
      </x:c>
      <x:c r="E410" s="5" t="n">
        <x:v>900000</x:v>
      </x:c>
      <x:c r="F410" s="4" t="str">
        <x:v>505111/05072</x:v>
      </x:c>
      <x:c r="G410" s="4" t="str"/>
      <x:c r="H410" s="4" t="str">
        <x:v>https://nka.hu/kiemelt-kategoriak/dontesek/kollegiumi-dontesek/tajekoztato-a-kozgyujtemenyek-kolllegiuma-donteserol/</x:v>
      </x:c>
    </x:row>
    <x:row r="411" ht="237.60000610351562" hidden="0" customHeight="1">
      <x:c r="A411" s="4" t="str">
        <x:v>ÁLLOMÁNYVÉDELEM</x:v>
      </x:c>
      <x:c r="B411" s="4" t="str">
        <x:v>RETÖRKI RENDSZERVÁLTÁS TÖRTÉNETÉT KUTATÓ INTÉZET ÉS LEVÉLTÁR NONPROFIT KÖZHASZNÚ KORLÁTOLT FELELŐSSÉGŰ TÁRSASÁG</x:v>
      </x:c>
      <x:c r="C411" s="4" t="str">
        <x:v>LAKITELEK</x:v>
      </x:c>
      <x:c r="D411" s="4" t="str">
        <x:v>A RETÖRKI ÁLLOMÁNYVÉDELMI TEVÉKENYSÉGÉHEZ SZÜKSÉGES SZAKMAI ANYAGOK ÉS ESZKÖZÖK BESZERZÉSÉRE</x:v>
      </x:c>
      <x:c r="E411" s="5" t="n">
        <x:v>990000</x:v>
      </x:c>
      <x:c r="F411" s="4" t="str">
        <x:v>505111/05054</x:v>
      </x:c>
      <x:c r="G411" s="4" t="str"/>
      <x:c r="H411" s="4" t="str">
        <x:v>https://nka.hu/kiemelt-kategoriak/dontesek/kollegiumi-dontesek/tajekoztato-a-kozgyujtemenyek-kolllegiuma-donteserol/</x:v>
      </x:c>
    </x:row>
    <x:row r="412" ht="224.39999389648438" hidden="0" customHeight="1">
      <x:c r="A412" s="4" t="str">
        <x:v>ÁLLOMÁNYVÉDELEM</x:v>
      </x:c>
      <x:c r="B412" s="4" t="str">
        <x:v>SEMMELWEIS EGYETEM</x:v>
      </x:c>
      <x:c r="C412" s="4" t="str">
        <x:v>BUDAPEST</x:v>
      </x:c>
      <x:c r="D412" s="4" t="str">
        <x:v>A PÁZMÁNY PÉTER TUDOMÁNYEGYETEM ORVOSTUDOMÁNYI KARÁNAK DÉKÁNI HIVATALA IKTATOTT IRATAINAK (1945-1948) SAVTALANÍTÁSÁRA</x:v>
      </x:c>
      <x:c r="E412" s="5" t="n">
        <x:v>1000000</x:v>
      </x:c>
      <x:c r="F412" s="4" t="str">
        <x:v>505111/05218</x:v>
      </x:c>
      <x:c r="G412" s="4" t="str"/>
      <x:c r="H412" s="4" t="str">
        <x:v>https://nka.hu/kiemelt-kategoriak/dontesek/kollegiumi-dontesek/tajekoztato-a-kozgyujtemenyek-kolllegiuma-donteserol/</x:v>
      </x:c>
    </x:row>
    <x:row r="413" ht="198" hidden="0" customHeight="1">
      <x:c r="A413" s="4" t="str">
        <x:v>ÁLLOMÁNYVÉDELEM</x:v>
      </x:c>
      <x:c r="B413" s="4" t="str">
        <x:v>SOPRONI EGYETEM</x:v>
      </x:c>
      <x:c r="C413" s="4" t="str">
        <x:v>SOPRON</x:v>
      </x:c>
      <x:c r="D413" s="4" t="str">
        <x:v>A BÁNYÁSZATI ÉS ERDÉSZETI AKADÉMIA/FŐISKOLA 1888. ÉS 1919. ÉVI HALLGATÓI TÖRZSKÖNYVEINEK RESTAURÁLÁSÁRA</x:v>
      </x:c>
      <x:c r="E413" s="5" t="n">
        <x:v>990000</x:v>
      </x:c>
      <x:c r="F413" s="4" t="str">
        <x:v>505111/05065</x:v>
      </x:c>
      <x:c r="G413" s="4" t="str"/>
      <x:c r="H413" s="4" t="str">
        <x:v>https://nka.hu/kiemelt-kategoriak/dontesek/kollegiumi-dontesek/tajekoztato-a-kozgyujtemenyek-kolllegiuma-donteserol/</x:v>
      </x:c>
    </x:row>
    <x:row r="414" ht="158.39999389648438" hidden="0" customHeight="1">
      <x:c r="A414" s="4" t="str">
        <x:v>ÁLLOMÁNYVÉDELEM</x:v>
      </x:c>
      <x:c r="B414" s="4" t="str">
        <x:v>SZARVAS ÓTEMPLOMI EVANGÉLIKUS EGYHÁZKÖZSÉG</x:v>
      </x:c>
      <x:c r="C414" s="4" t="str">
        <x:v>SZARVAS</x:v>
      </x:c>
      <x:c r="D414" s="4" t="str">
        <x:v>HALÁLOZÁSI ANYAKÖNYV XI. KÖTET SZARVAS, 1881-1890 CÍMŰ LEVÉLTÁRI KÖTET RESTAURÁLÁSÁRA</x:v>
      </x:c>
      <x:c r="E414" s="5" t="n">
        <x:v>980000</x:v>
      </x:c>
      <x:c r="F414" s="4" t="str">
        <x:v>505111/05052</x:v>
      </x:c>
      <x:c r="G414" s="4" t="str"/>
      <x:c r="H414" s="4" t="str">
        <x:v>https://nka.hu/kiemelt-kategoriak/dontesek/kollegiumi-dontesek/tajekoztato-a-kozgyujtemenyek-kolllegiuma-donteserol/</x:v>
      </x:c>
    </x:row>
    <x:row r="415" ht="303.6000061035156" hidden="0" customHeight="1">
      <x:c r="A415" s="4" t="str">
        <x:v>ÁLLOMÁNYVÉDELEM</x:v>
      </x:c>
      <x:c r="B415" s="4" t="str">
        <x:v>SZEGEDI TUDOMÁNYEGYETEM</x:v>
      </x:c>
      <x:c r="C415" s="4" t="str">
        <x:v>SZEGED</x:v>
      </x:c>
      <x:c r="D415" s="4" t="str">
        <x:v>JEGYZŐKÖNYVE AZ IGAZSÁGÜGYI ELMÉLETI ÁLLAMVIZSGÁT LETEVŐ AZON IFJAKNAK, KIK JOGTANULMÁNYAIKAT A KOLOZSVÁRI KIRÁLYI… CÍMŰ LEVÉLTÁRI DOKUMENTUM RESTAURÁLÁSÁRA</x:v>
      </x:c>
      <x:c r="E415" s="5" t="n">
        <x:v>910000</x:v>
      </x:c>
      <x:c r="F415" s="4" t="str">
        <x:v>505111/05071</x:v>
      </x:c>
      <x:c r="G415" s="4" t="str"/>
      <x:c r="H415" s="4" t="str">
        <x:v>https://nka.hu/kiemelt-kategoriak/dontesek/kollegiumi-dontesek/tajekoztato-a-kozgyujtemenyek-kolllegiuma-donteserol/</x:v>
      </x:c>
    </x:row>
    <x:row r="416" ht="158.39999389648438" hidden="0" customHeight="1">
      <x:c r="A416" s="4" t="str">
        <x:v>ÁLLOMÁNYVÉDELEM</x:v>
      </x:c>
      <x:c r="B416" s="4" t="str">
        <x:v>TATABÁNYA MEGYEI JOGÚ VÁROS LEVÉLTÁRA</x:v>
      </x:c>
      <x:c r="C416" s="4" t="str">
        <x:v>TATABÁNYA</x:v>
      </x:c>
      <x:c r="D416" s="4" t="str">
        <x:v>LEVÉLTÁRI SAVMENTES DOBOZOK VÁSÁRLÁSÁRA</x:v>
      </x:c>
      <x:c r="E416" s="5" t="n">
        <x:v>790000</x:v>
      </x:c>
      <x:c r="F416" s="4" t="str">
        <x:v>505111/05209</x:v>
      </x:c>
      <x:c r="G416" s="4" t="str"/>
      <x:c r="H416" s="4" t="str">
        <x:v>https://nka.hu/kiemelt-kategoriak/dontesek/kollegiumi-dontesek/tajekoztato-a-kozgyujtemenyek-kolllegiuma-donteserol/</x:v>
      </x:c>
    </x:row>
    <x:row r="417" ht="158.39999389648438" hidden="0" customHeight="1">
      <x:c r="A417" s="4" t="str">
        <x:v>ÁLLOMÁNYVÉDELEM</x:v>
      </x:c>
      <x:c r="B417" s="4" t="str">
        <x:v>TISZÁNTÚLI REFORMÁTUS EGYHÁZKERÜLET KÖZGYŰJTEMÉNYEI</x:v>
      </x:c>
      <x:c r="C417" s="4" t="str">
        <x:v>DEBRECEN</x:v>
      </x:c>
      <x:c r="D417" s="4" t="str">
        <x:v>TTRE LEVÉLTÁRA IRATAINAK RESTAURÁLÁSÁRA</x:v>
      </x:c>
      <x:c r="E417" s="5" t="n">
        <x:v>798000</x:v>
      </x:c>
      <x:c r="F417" s="4" t="str">
        <x:v>505111/05057</x:v>
      </x:c>
      <x:c r="G417" s="4" t="str"/>
      <x:c r="H417" s="4" t="str">
        <x:v>https://nka.hu/kiemelt-kategoriak/dontesek/kollegiumi-dontesek/tajekoztato-a-kozgyujtemenyek-kolllegiuma-donteserol/</x:v>
      </x:c>
    </x:row>
    <x:row r="418" ht="171.60000610351562" hidden="0" customHeight="1">
      <x:c r="A418" s="4" t="str">
        <x:v>ÁLLOMÁNYVÉDELEM</x:v>
      </x:c>
      <x:c r="B418" s="4" t="str">
        <x:v>VÁC VÁROS LEVÉLTÁRA</x:v>
      </x:c>
      <x:c r="C418" s="4" t="str">
        <x:v>VÁC</x:v>
      </x:c>
      <x:c r="D418" s="4" t="str">
        <x:v>TANÁCSÜLÉSI JEGYZŐKÖNYV (KÁPTALANVÁC MEZŐVÁROS TANÁCSÁNAK IRATAI) RESTAURÁLÁSÁRA</x:v>
      </x:c>
      <x:c r="E418" s="5" t="n">
        <x:v>770000</x:v>
      </x:c>
      <x:c r="F418" s="4" t="str">
        <x:v>505111/05059</x:v>
      </x:c>
      <x:c r="G418" s="4" t="str"/>
      <x:c r="H418" s="4" t="str">
        <x:v>https://nka.hu/kiemelt-kategoriak/dontesek/kollegiumi-dontesek/tajekoztato-a-kozgyujtemenyek-kolllegiuma-donteserol/</x:v>
      </x:c>
    </x:row>
    <x:row r="419" ht="158.39999389648438" hidden="0" customHeight="1">
      <x:c r="A419" s="4" t="str">
        <x:v>ÁLLOMÁNYVÉDELEM</x:v>
      </x:c>
      <x:c r="B419" s="4" t="str">
        <x:v>VESZPRÉMI FŐEGYHÁZMEGYEI KÖNYVTÁR ÉS LEVÉLTÁR</x:v>
      </x:c>
      <x:c r="C419" s="4" t="str">
        <x:v>VESZPRÉM</x:v>
      </x:c>
      <x:c r="D419" s="4" t="str">
        <x:v>18-19. SZÁZADI PLÉBÁNIAI ANYAKÖNYV RESTAURÁLÁSÁRA</x:v>
      </x:c>
      <x:c r="E419" s="5" t="n">
        <x:v>940000</x:v>
      </x:c>
      <x:c r="F419" s="4" t="str">
        <x:v>505111/05055</x:v>
      </x:c>
      <x:c r="G419" s="4" t="str"/>
      <x:c r="H419" s="4" t="str">
        <x:v>https://nka.hu/kiemelt-kategoriak/dontesek/kollegiumi-dontesek/tajekoztato-a-kozgyujtemenyek-kolllegiuma-donteserol/</x:v>
      </x:c>
    </x:row>
    <x:row r="420" ht="184.8000030517578" hidden="0" customHeight="1">
      <x:c r="A420" s="4" t="str">
        <x:v>EGYEDI</x:v>
      </x:c>
      <x:c r="B420" s="4" t="str">
        <x:v>ELTE HUMÁN TUDOMÁNYOK KUTATÓKÖZPONTJA</x:v>
      </x:c>
      <x:c r="C420" s="4" t="str">
        <x:v>BUDAPEST</x:v>
      </x:c>
      <x:c r="D420" s="4" t="str">
        <x:v>A ZENETÖRTÉNETI MÚZEUM ÁLLOMÁNYVÉDELMI TEVÉKENYSÉGÉHEZ ESZKÖZÖK ÉS SZAKMAI ANYAGOK BESZERZÉSÉRE</x:v>
      </x:c>
      <x:c r="E420" s="5" t="n">
        <x:v>900000</x:v>
      </x:c>
      <x:c r="F420" s="4" t="str">
        <x:v>505113/00568</x:v>
      </x:c>
      <x:c r="G420" s="4" t="str"/>
      <x:c r="H420" s="4" t="str">
        <x:v>https://nka.hu/kiemelt-kategoriak/dontesek/kollegiumi-dontesek/tajekoztato-a-kozgyujtemenyek-kolllegiuma-donteserol/</x:v>
      </x:c>
    </x:row>
    <x:row r="421" ht="158.39999389648438" hidden="0" customHeight="1">
      <x:c r="A421" s="4" t="str">
        <x:v>EGYEDI</x:v>
      </x:c>
      <x:c r="B421" s="4" t="str">
        <x:v>HAÁZ REZSŐ MÚZEUM</x:v>
      </x:c>
      <x:c r="C421" s="4" t="str">
        <x:v>SZÉKELYUDVARHELY</x:v>
      </x:c>
      <x:c r="D421" s="4" t="str">
        <x:v>ISIS. ERDÉLYI MAGYAR RESTAURÁTOR FÜZETEK 25. SZÁMÁNAK MEGJELENTETÉSÉRE</x:v>
      </x:c>
      <x:c r="E421" s="5" t="n">
        <x:v>1730000</x:v>
      </x:c>
      <x:c r="F421" s="4" t="str">
        <x:v>505113/00566</x:v>
      </x:c>
      <x:c r="G421" s="4" t="str"/>
      <x:c r="H421" s="4" t="str">
        <x:v>https://nka.hu/kiemelt-kategoriak/dontesek/kollegiumi-dontesek/tajekoztato-a-kozgyujtemenyek-kolllegiuma-donteserol/</x:v>
      </x:c>
    </x:row>
    <x:row r="422" ht="171.60000610351562" hidden="0" customHeight="1">
      <x:c r="A422" s="4" t="str">
        <x:v>EGYEDI</x:v>
      </x:c>
      <x:c r="B422" s="4" t="str">
        <x:v>MAGYAR LEVÉLTÁROSOK EGYESÜLETE</x:v>
      </x:c>
      <x:c r="C422" s="4" t="str">
        <x:v>BUDAPEST</x:v>
      </x:c>
      <x:c r="D422" s="4" t="str">
        <x:v>AZ MLE SZAKMAI SZEKCIÓINAK TOVÁBBKÉPZÉSEIRE*</x:v>
      </x:c>
      <x:c r="E422" s="5" t="n">
        <x:v>2990000</x:v>
      </x:c>
      <x:c r="F422" s="4" t="str">
        <x:v>505113/00569</x:v>
      </x:c>
      <x:c r="G422" s="4" t="str">
        <x:v>A forrásban *-gal jelölt tétel; a honlap szerint összeférhetetlenség miatt minősített többséggel született döntés.</x:v>
      </x:c>
      <x:c r="H422" s="4" t="str">
        <x:v>https://nka.hu/kiemelt-kategoriak/dontesek/kollegiumi-dontesek/tajekoztato-a-kozgyujtemenyek-kolllegiuma-donteserol/</x:v>
      </x:c>
    </x:row>
    <x:row r="423" ht="171.60000610351562" hidden="0" customHeight="1">
      <x:c r="A423" s="4" t="str">
        <x:v>EGYEDI</x:v>
      </x:c>
      <x:c r="B423" s="4" t="str">
        <x:v>ZALAEGERSZEGI MÚZEUMOK IGAZGATÓSÁGA</x:v>
      </x:c>
      <x:c r="C423" s="4" t="str">
        <x:v>ZALAEGERSZEG</x:v>
      </x:c>
      <x:c r="D423" s="4" t="str">
        <x:v>A TÖRTÉNETI MUZEOLÓGIAI SZEMLE 24. KÖTETÉNEK MEGJELENTETÉSÉRE*</x:v>
      </x:c>
      <x:c r="E423" s="5" t="n">
        <x:v>761000</x:v>
      </x:c>
      <x:c r="F423" s="4" t="str">
        <x:v>505113/00567</x:v>
      </x:c>
      <x:c r="G423" s="4" t="str">
        <x:v>A forrásban *-gal jelölt tétel; a honlap szerint összeférhetetlenség miatt minősített többséggel született döntés.</x:v>
      </x:c>
      <x:c r="H423" s="4" t="str">
        <x:v>https://nka.hu/kiemelt-kategoriak/dontesek/kollegiumi-dontesek/tajekoztato-a-kozgyujtemenyek-kolllegiuma-donteserol/</x:v>
      </x:c>
    </x:row>
    <x:row r="424" ht="158.39999389648438" hidden="0" customHeight="1">
      <x:c r="A424" s="4" t="str">
        <x:v>PERIODIKA</x:v>
      </x:c>
      <x:c r="B424" s="4" t="str">
        <x:v>BUDAPESTI TÖRTÉNETI MÚZEUM</x:v>
      </x:c>
      <x:c r="C424" s="4" t="str">
        <x:v>BUDAPEST</x:v>
      </x:c>
      <x:c r="D424" s="4" t="str">
        <x:v>A TANULMÁNYOK BUDAPEST MÚLTJÁBÓL CÍMŰ ÉVKÖNYV 49. SZÁMÁNAK KIADÁSÁRA</x:v>
      </x:c>
      <x:c r="E424" s="5" t="n">
        <x:v>900000</x:v>
      </x:c>
      <x:c r="F424" s="4" t="str">
        <x:v>505188/00916</x:v>
      </x:c>
      <x:c r="G424" s="4" t="str"/>
      <x:c r="H424" s="4" t="str">
        <x:v>https://nka.hu/kiemelt-kategoriak/dontesek/kollegiumi-dontesek/tajekoztato-a-kozgyujtemenyek-kolllegiuma-donteserol/</x:v>
      </x:c>
    </x:row>
    <x:row r="425" ht="158.39999389648438" hidden="0" customHeight="1">
      <x:c r="A425" s="4" t="str">
        <x:v>PERIODIKA</x:v>
      </x:c>
      <x:c r="B425" s="4" t="str">
        <x:v>DÉRI MÚZEUM</x:v>
      </x:c>
      <x:c r="C425" s="4" t="str">
        <x:v>DEBRECEN</x:v>
      </x:c>
      <x:c r="D425" s="4" t="str">
        <x:v>A DEBRECENI DÉRI MÚZEUM ÉVKÖNYVE XCVII. KÖTETÉNEK KIADÁSÁRA</x:v>
      </x:c>
      <x:c r="E425" s="5" t="n">
        <x:v>900000</x:v>
      </x:c>
      <x:c r="F425" s="4" t="str">
        <x:v>505188/00890</x:v>
      </x:c>
      <x:c r="G425" s="4" t="str"/>
      <x:c r="H425" s="4" t="str">
        <x:v>https://nka.hu/kiemelt-kategoriak/dontesek/kollegiumi-dontesek/tajekoztato-a-kozgyujtemenyek-kolllegiuma-donteserol/</x:v>
      </x:c>
    </x:row>
    <x:row r="426" ht="158.39999389648438" hidden="0" customHeight="1">
      <x:c r="A426" s="4" t="str">
        <x:v>PERIODIKA</x:v>
      </x:c>
      <x:c r="B426" s="4" t="str">
        <x:v>DORNYAY BÉLA MÚZEUM</x:v>
      </x:c>
      <x:c r="C426" s="4" t="str">
        <x:v>SALGÓTARJÁN</x:v>
      </x:c>
      <x:c r="D426" s="4" t="str">
        <x:v>NEOGRAD – A DORNYAY BÉLA MÚZEUM ÉVKÖNYVE XLIX. KÖTETÉNEK MEGJELENTETÉSÉRE</x:v>
      </x:c>
      <x:c r="E426" s="5" t="n">
        <x:v>900000</x:v>
      </x:c>
      <x:c r="F426" s="4" t="str">
        <x:v>505188/00886</x:v>
      </x:c>
      <x:c r="G426" s="4" t="str"/>
      <x:c r="H426" s="4" t="str">
        <x:v>https://nka.hu/kiemelt-kategoriak/dontesek/kollegiumi-dontesek/tajekoztato-a-kozgyujtemenyek-kolllegiuma-donteserol/</x:v>
      </x:c>
    </x:row>
    <x:row r="427" ht="158.39999389648438" hidden="0" customHeight="1">
      <x:c r="A427" s="4" t="str">
        <x:v>PERIODIKA</x:v>
      </x:c>
      <x:c r="B427" s="4" t="str">
        <x:v>FERENCZY MÚZEUMI CENTRUM</x:v>
      </x:c>
      <x:c r="C427" s="4" t="str">
        <x:v>SZENTENDRE</x:v>
      </x:c>
      <x:c r="D427" s="4" t="str">
        <x:v>STUDIA COMITATENSIA – A FERENCZY MÚZEUMI CENTRUM ÉVKÖNYVE 45. KÖTETÉNEK MEGJELENTETÉSÉRE</x:v>
      </x:c>
      <x:c r="E427" s="5" t="n">
        <x:v>900000</x:v>
      </x:c>
      <x:c r="F427" s="4" t="str">
        <x:v>505188/00894</x:v>
      </x:c>
      <x:c r="G427" s="4" t="str"/>
      <x:c r="H427" s="4" t="str">
        <x:v>https://nka.hu/kiemelt-kategoriak/dontesek/kollegiumi-dontesek/tajekoztato-a-kozgyujtemenyek-kolllegiuma-donteserol/</x:v>
      </x:c>
    </x:row>
    <x:row r="428" ht="158.39999389648438" hidden="0" customHeight="1">
      <x:c r="A428" s="4" t="str">
        <x:v>PERIODIKA</x:v>
      </x:c>
      <x:c r="B428" s="4" t="str">
        <x:v>HAJDÚSÁGI MÚZEUM</x:v>
      </x:c>
      <x:c r="C428" s="4" t="str">
        <x:v>HAJDÚBÖSZÖRMÉNY</x:v>
      </x:c>
      <x:c r="D428" s="4" t="str">
        <x:v>A HAJDÚSÁGI MÚZEUM ÉVKÖNYVE XIV. KÖTETÉNEK MEGJELENTETÉSÉRE</x:v>
      </x:c>
      <x:c r="E428" s="5" t="n">
        <x:v>797000</x:v>
      </x:c>
      <x:c r="F428" s="4" t="str">
        <x:v>505188/00888</x:v>
      </x:c>
      <x:c r="G428" s="4" t="str"/>
      <x:c r="H428" s="4" t="str">
        <x:v>https://nka.hu/kiemelt-kategoriak/dontesek/kollegiumi-dontesek/tajekoztato-a-kozgyujtemenyek-kolllegiuma-donteserol/</x:v>
      </x:c>
    </x:row>
    <x:row r="429" ht="158.39999389648438" hidden="0" customHeight="1">
      <x:c r="A429" s="4" t="str">
        <x:v>PERIODIKA</x:v>
      </x:c>
      <x:c r="B429" s="4" t="str">
        <x:v>HERMAN OTTÓ MÚZEUM</x:v>
      </x:c>
      <x:c r="C429" s="4" t="str">
        <x:v>MISKOLC</x:v>
      </x:c>
      <x:c r="D429" s="4" t="str">
        <x:v>A HERMAN OTTÓ MÚZEUM ÉVKÖNYVE 65. SZÁMÁNAK MEGJELENTETÉSÉRE</x:v>
      </x:c>
      <x:c r="E429" s="5" t="n">
        <x:v>900000</x:v>
      </x:c>
      <x:c r="F429" s="4" t="str">
        <x:v>505188/00889</x:v>
      </x:c>
      <x:c r="G429" s="4" t="str"/>
      <x:c r="H429" s="4" t="str">
        <x:v>https://nka.hu/kiemelt-kategoriak/dontesek/kollegiumi-dontesek/tajekoztato-a-kozgyujtemenyek-kolllegiuma-donteserol/</x:v>
      </x:c>
    </x:row>
    <x:row r="430" ht="158.39999389648438" hidden="0" customHeight="1">
      <x:c r="A430" s="4" t="str">
        <x:v>PERIODIKA</x:v>
      </x:c>
      <x:c r="B430" s="4" t="str">
        <x:v>HONVÉDELMI MINISZTÉRIUM HADTÖRTÉNETI INTÉZET ÉS MÚZEUM</x:v>
      </x:c>
      <x:c r="C430" s="4" t="str">
        <x:v>BUDAPEST</x:v>
      </x:c>
      <x:c r="D430" s="4" t="str">
        <x:v>A HADTÖRTÉNETI MÚZEUM ÉRTESÍTŐJE 26. SZÁMÁNAK MEGJELENTETÉSÉRE</x:v>
      </x:c>
      <x:c r="E430" s="5" t="n">
        <x:v>900000</x:v>
      </x:c>
      <x:c r="F430" s="4" t="str">
        <x:v>505188/00885</x:v>
      </x:c>
      <x:c r="G430" s="4" t="str"/>
      <x:c r="H430" s="4" t="str">
        <x:v>https://nka.hu/kiemelt-kategoriak/dontesek/kollegiumi-dontesek/tajekoztato-a-kozgyujtemenyek-kolllegiuma-donteserol/</x:v>
      </x:c>
    </x:row>
    <x:row r="431" ht="158.39999389648438" hidden="0" customHeight="1">
      <x:c r="A431" s="4" t="str">
        <x:v>PERIODIKA</x:v>
      </x:c>
      <x:c r="B431" s="4" t="str">
        <x:v>JANUS PANNONIUS MÚZEUM</x:v>
      </x:c>
      <x:c r="C431" s="4" t="str">
        <x:v>PÉCS</x:v>
      </x:c>
      <x:c r="D431" s="4" t="str">
        <x:v>A JANUS PANNONIUS MÚZEUM ÉVKÖNYVE 60. KÖTETÉNEK MEGJELENTETÉSÉRE</x:v>
      </x:c>
      <x:c r="E431" s="5" t="n">
        <x:v>900000</x:v>
      </x:c>
      <x:c r="F431" s="4" t="str">
        <x:v>505188/00901</x:v>
      </x:c>
      <x:c r="G431" s="4" t="str"/>
      <x:c r="H431" s="4" t="str">
        <x:v>https://nka.hu/kiemelt-kategoriak/dontesek/kollegiumi-dontesek/tajekoztato-a-kozgyujtemenyek-kolllegiuma-donteserol/</x:v>
      </x:c>
    </x:row>
    <x:row r="432" ht="158.39999389648438" hidden="0" customHeight="1">
      <x:c r="A432" s="4" t="str">
        <x:v>PERIODIKA</x:v>
      </x:c>
      <x:c r="B432" s="4" t="str">
        <x:v>JÓSA ANDRÁS MÚZEUM</x:v>
      </x:c>
      <x:c r="C432" s="4" t="str">
        <x:v>NYÍREGYHÁZA</x:v>
      </x:c>
      <x:c r="D432" s="4" t="str">
        <x:v>A NYÍREGYHÁZI JÓSA ANDRÁS MÚZEUM ÉVKÖNYVE LXVIII. KÖTETÉNEK MEGJELENTETÉSÉRE</x:v>
      </x:c>
      <x:c r="E432" s="5" t="n">
        <x:v>900000</x:v>
      </x:c>
      <x:c r="F432" s="4" t="str">
        <x:v>505188/00895</x:v>
      </x:c>
      <x:c r="G432" s="4" t="str"/>
      <x:c r="H432" s="4" t="str">
        <x:v>https://nka.hu/kiemelt-kategoriak/dontesek/kollegiumi-dontesek/tajekoztato-a-kozgyujtemenyek-kolllegiuma-donteserol/</x:v>
      </x:c>
    </x:row>
    <x:row r="433" ht="158.39999389648438" hidden="0" customHeight="1">
      <x:c r="A433" s="4" t="str">
        <x:v>PERIODIKA</x:v>
      </x:c>
      <x:c r="B433" s="4" t="str">
        <x:v>JÓZSEF ATTILA VÁROSI KÖNYVTÁR ÉS MÚZEUM</x:v>
      </x:c>
      <x:c r="C433" s="4" t="str">
        <x:v>MAKÓ</x:v>
      </x:c>
      <x:c r="D433" s="4" t="str">
        <x:v>JÓZSEF ATTILA MÚZEUM ÉVKÖNYVE IX. SZÁMÁNAK MEGJELENTETÉSÉRE</x:v>
      </x:c>
      <x:c r="E433" s="5" t="n">
        <x:v>600000</x:v>
      </x:c>
      <x:c r="F433" s="4" t="str">
        <x:v>505188/00897</x:v>
      </x:c>
      <x:c r="G433" s="4" t="str"/>
      <x:c r="H433" s="4" t="str">
        <x:v>https://nka.hu/kiemelt-kategoriak/dontesek/kollegiumi-dontesek/tajekoztato-a-kozgyujtemenyek-kolllegiuma-donteserol/</x:v>
      </x:c>
    </x:row>
    <x:row r="434" ht="158.39999389648438" hidden="0" customHeight="1">
      <x:c r="A434" s="4" t="str">
        <x:v>PERIODIKA</x:v>
      </x:c>
      <x:c r="B434" s="4" t="str">
        <x:v>KATASZTRÓFAVÉDELMI OKTATÁSI KÖZPONT</x:v>
      </x:c>
      <x:c r="C434" s="4" t="str">
        <x:v>BUDAPEST</x:v>
      </x:c>
      <x:c r="D434" s="4" t="str">
        <x:v>A TŰZOLTÓ MÚZEUM ÉVKÖNYVE 13. SZÁMÁNAK MEGJELENTETÉSÉRE</x:v>
      </x:c>
      <x:c r="E434" s="5" t="n">
        <x:v>600000</x:v>
      </x:c>
      <x:c r="F434" s="4" t="str">
        <x:v>505188/00891</x:v>
      </x:c>
      <x:c r="G434" s="4" t="str"/>
      <x:c r="H434" s="4" t="str">
        <x:v>https://nka.hu/kiemelt-kategoriak/dontesek/kollegiumi-dontesek/tajekoztato-a-kozgyujtemenyek-kolllegiuma-donteserol/</x:v>
      </x:c>
    </x:row>
    <x:row r="435" ht="158.39999389648438" hidden="0" customHeight="1">
      <x:c r="A435" s="4" t="str">
        <x:v>PERIODIKA</x:v>
      </x:c>
      <x:c r="B435" s="4" t="str">
        <x:v>KECSKEMÉTI KATONA JÓZSEF MÚZEUM</x:v>
      </x:c>
      <x:c r="C435" s="4" t="str">
        <x:v>KECSKEMÉT</x:v>
      </x:c>
      <x:c r="D435" s="4" t="str">
        <x:v>CUMANIA -KECSKEMÉTI KATONA JÓZSEF MÚZEUM ÉVKÖNYVE 31. SZÁMÁNAK MEGJELENTETÉSÉRE</x:v>
      </x:c>
      <x:c r="E435" s="5" t="n">
        <x:v>900000</x:v>
      </x:c>
      <x:c r="F435" s="4" t="str">
        <x:v>505188/00893</x:v>
      </x:c>
      <x:c r="G435" s="4" t="str"/>
      <x:c r="H435" s="4" t="str">
        <x:v>https://nka.hu/kiemelt-kategoriak/dontesek/kollegiumi-dontesek/tajekoztato-a-kozgyujtemenyek-kolllegiuma-donteserol/</x:v>
      </x:c>
    </x:row>
    <x:row r="436" ht="158.39999389648438" hidden="0" customHeight="1">
      <x:c r="A436" s="4" t="str">
        <x:v>PERIODIKA</x:v>
      </x:c>
      <x:c r="B436" s="4" t="str">
        <x:v>KUNY DOMOKOS MÚZEUM</x:v>
      </x:c>
      <x:c r="C436" s="4" t="str">
        <x:v>TATA</x:v>
      </x:c>
      <x:c r="D436" s="4" t="str">
        <x:v>KUNY DOMOKOS MÚZEUM ÉVKÖNYVE 27. SZÁMÁNAK MEGJELENTETÉSÉRE</x:v>
      </x:c>
      <x:c r="E436" s="5" t="n">
        <x:v>900000</x:v>
      </x:c>
      <x:c r="F436" s="4" t="str">
        <x:v>505188/00903</x:v>
      </x:c>
      <x:c r="G436" s="4" t="str"/>
      <x:c r="H436" s="4" t="str">
        <x:v>https://nka.hu/kiemelt-kategoriak/dontesek/kollegiumi-dontesek/tajekoztato-a-kozgyujtemenyek-kolllegiuma-donteserol/</x:v>
      </x:c>
    </x:row>
    <x:row r="437" ht="158.39999389648438" hidden="0" customHeight="1">
      <x:c r="A437" s="4" t="str">
        <x:v>PERIODIKA</x:v>
      </x:c>
      <x:c r="B437" s="4" t="str">
        <x:v>MAGYAR MŰSZAKI ÉS KÖZLEKEDÉSI MÚZEUM</x:v>
      </x:c>
      <x:c r="C437" s="4" t="str">
        <x:v>DEBRECEN</x:v>
      </x:c>
      <x:c r="D437" s="4" t="str">
        <x:v>KÖZLEKEDÉS- ÉS TECHNIKATÖRTÉNETI SZEMLE 2026. ÉVI MEGJELENTETÉSÉRE</x:v>
      </x:c>
      <x:c r="E437" s="5" t="n">
        <x:v>900000</x:v>
      </x:c>
      <x:c r="F437" s="4" t="str">
        <x:v>505188/00902</x:v>
      </x:c>
      <x:c r="G437" s="4" t="str"/>
      <x:c r="H437" s="4" t="str">
        <x:v>https://nka.hu/kiemelt-kategoriak/dontesek/kollegiumi-dontesek/tajekoztato-a-kozgyujtemenyek-kolllegiuma-donteserol/</x:v>
      </x:c>
    </x:row>
    <x:row r="438" ht="158.39999389648438" hidden="0" customHeight="1">
      <x:c r="A438" s="4" t="str">
        <x:v>PERIODIKA</x:v>
      </x:c>
      <x:c r="B438" s="4" t="str">
        <x:v>MÓRA FERENC MÚZEUM</x:v>
      </x:c>
      <x:c r="C438" s="4" t="str">
        <x:v>SZEGED</x:v>
      </x:c>
      <x:c r="D438" s="4" t="str">
        <x:v>ÚJ FOLYAM – MÓRA FERENC MÚZEUM ÉVKÖNYVE 14/1. KÖTETÉNEK MEGJELENTETÉSÉRE</x:v>
      </x:c>
      <x:c r="E438" s="5" t="n">
        <x:v>900000</x:v>
      </x:c>
      <x:c r="F438" s="4" t="str">
        <x:v>505188/00898</x:v>
      </x:c>
      <x:c r="G438" s="4" t="str"/>
      <x:c r="H438" s="4" t="str">
        <x:v>https://nka.hu/kiemelt-kategoriak/dontesek/kollegiumi-dontesek/tajekoztato-a-kozgyujtemenyek-kolllegiuma-donteserol/</x:v>
      </x:c>
    </x:row>
    <x:row r="439" ht="224.39999389648438" hidden="0" customHeight="1">
      <x:c r="A439" s="4" t="str">
        <x:v>PERIODIKA</x:v>
      </x:c>
      <x:c r="B439" s="4" t="str">
        <x:v>MUNKÁCSY MIHÁLY MÚZEUM</x:v>
      </x:c>
      <x:c r="C439" s="4" t="str">
        <x:v>BÉKÉSCSABA</x:v>
      </x:c>
      <x:c r="D439" s="4" t="str">
        <x:v>A MUNKÁCSY MIHÁLY MÚZEUM ÉVKÖNYVE XIII. (50.) MEGJELENTETÉSÉRE TÜKRÖZŐDÉSEK – ÉLETFORDULÓK SZOKÁSRENDJE BÉKÉSBEN CÍMMEL</x:v>
      </x:c>
      <x:c r="E439" s="5" t="n">
        <x:v>900000</x:v>
      </x:c>
      <x:c r="F439" s="4" t="str">
        <x:v>505188/00884</x:v>
      </x:c>
      <x:c r="G439" s="4" t="str"/>
      <x:c r="H439" s="4" t="str">
        <x:v>https://nka.hu/kiemelt-kategoriak/dontesek/kollegiumi-dontesek/tajekoztato-a-kozgyujtemenyek-kolllegiuma-donteserol/</x:v>
      </x:c>
    </x:row>
    <x:row r="440" ht="198" hidden="0" customHeight="1">
      <x:c r="A440" s="4" t="str">
        <x:v>PERIODIKA</x:v>
      </x:c>
      <x:c r="B440" s="4" t="str">
        <x:v>OSZMI ORSZÁGOS SZÍNHÁZTÖRTÉNETI MÚZEUM ÉS INTÉZET NONPROFIT KORLÁTOLT FELELŐSSÉGŰ TÁRSASÁG</x:v>
      </x:c>
      <x:c r="C440" s="4" t="str">
        <x:v>BUDAPEST</x:v>
      </x:c>
      <x:c r="D440" s="4" t="str">
        <x:v>SZÍNHÁZI ÉVKÖNYV A 2025/2026-OS ÉVADRA CÍMŰ KIADVÁNY MEGJELENTETÉSÉRE</x:v>
      </x:c>
      <x:c r="E440" s="5" t="n">
        <x:v>192000</x:v>
      </x:c>
      <x:c r="F440" s="4" t="str">
        <x:v>505188/00892</x:v>
      </x:c>
      <x:c r="G440" s="4" t="str"/>
      <x:c r="H440" s="4" t="str">
        <x:v>https://nka.hu/kiemelt-kategoriak/dontesek/kollegiumi-dontesek/tajekoztato-a-kozgyujtemenyek-kolllegiuma-donteserol/</x:v>
      </x:c>
    </x:row>
    <x:row r="441" ht="158.39999389648438" hidden="0" customHeight="1">
      <x:c r="A441" s="4" t="str">
        <x:v>PERIODIKA</x:v>
      </x:c>
      <x:c r="B441" s="4" t="str">
        <x:v>RÓMER FLÓRIS MŰVÉSZETI ÉS TÖRTÉNETI MÚZEUM</x:v>
      </x:c>
      <x:c r="C441" s="4" t="str">
        <x:v>GYŐR</x:v>
      </x:c>
      <x:c r="D441" s="4" t="str">
        <x:v>AZ ARRABONA CÍMŰ MÚZEUMI ÉVKÖNYV 64. SZÁMÁNAK MEGJELENTETÉSÉRE</x:v>
      </x:c>
      <x:c r="E441" s="5" t="n">
        <x:v>900000</x:v>
      </x:c>
      <x:c r="F441" s="4" t="str">
        <x:v>505188/00900</x:v>
      </x:c>
      <x:c r="G441" s="4" t="str"/>
      <x:c r="H441" s="4" t="str">
        <x:v>https://nka.hu/kiemelt-kategoriak/dontesek/kollegiumi-dontesek/tajekoztato-a-kozgyujtemenyek-kolllegiuma-donteserol/</x:v>
      </x:c>
    </x:row>
    <x:row r="442" ht="158.39999389648438" hidden="0" customHeight="1">
      <x:c r="A442" s="4" t="str">
        <x:v>PERIODIKA</x:v>
      </x:c>
      <x:c r="B442" s="4" t="str">
        <x:v>SAVARIA MÚZEUM</x:v>
      </x:c>
      <x:c r="C442" s="4" t="str">
        <x:v>SZOMBATHELY</x:v>
      </x:c>
      <x:c r="D442" s="4" t="str">
        <x:v>SAVARIA – A VAS MEGYEI MÚZEUMOK ÉRTESÍTŐJE 49. KÖTETÉNEK MEGJELENTETÉSÉRE</x:v>
      </x:c>
      <x:c r="E442" s="5" t="n">
        <x:v>900000</x:v>
      </x:c>
      <x:c r="F442" s="4" t="str">
        <x:v>505188/00899</x:v>
      </x:c>
      <x:c r="G442" s="4" t="str"/>
      <x:c r="H442" s="4" t="str">
        <x:v>https://nka.hu/kiemelt-kategoriak/dontesek/kollegiumi-dontesek/tajekoztato-a-kozgyujtemenyek-kolllegiuma-donteserol/</x:v>
      </x:c>
    </x:row>
    <x:row r="443" ht="158.39999389648438" hidden="0" customHeight="1">
      <x:c r="A443" s="4" t="str">
        <x:v>PERIODIKA</x:v>
      </x:c>
      <x:c r="B443" s="4" t="str">
        <x:v>SZENT ISTVÁN KIRÁLY MÚZEUM</x:v>
      </x:c>
      <x:c r="C443" s="4" t="str">
        <x:v>SZÉKESFEHÉRVÁR</x:v>
      </x:c>
      <x:c r="D443" s="4" t="str">
        <x:v>ALBA REGIA CÍMŰ MÚZEUMI ÉVKÖNYV 53. SZÁMÁNAK MEGJELENTETÉSÉRE</x:v>
      </x:c>
      <x:c r="E443" s="5" t="n">
        <x:v>900000</x:v>
      </x:c>
      <x:c r="F443" s="4" t="str">
        <x:v>505188/00904</x:v>
      </x:c>
      <x:c r="G443" s="4" t="str"/>
      <x:c r="H443" s="4" t="str">
        <x:v>https://nka.hu/kiemelt-kategoriak/dontesek/kollegiumi-dontesek/tajekoztato-a-kozgyujtemenyek-kolllegiuma-donteserol/</x:v>
      </x:c>
    </x:row>
    <x:row r="444" ht="158.39999389648438" hidden="0" customHeight="1">
      <x:c r="A444" s="4" t="str">
        <x:v>PERIODIKA</x:v>
      </x:c>
      <x:c r="B444" s="4" t="str">
        <x:v>TORNYAI JÁNOS MÚZEUM, KÖNYVTÁR ÉS MŰVELŐDÉSI KÖZPONT</x:v>
      </x:c>
      <x:c r="C444" s="4" t="str">
        <x:v>HÓDMEZŐVÁSÁRHELY</x:v>
      </x:c>
      <x:c r="D444" s="4" t="str">
        <x:v>A TORNYAI JÁNOS MÚZEUM ÉVKÖNYVE VII. SZÁMÁNAK MEGJELENTETÉSÉRE</x:v>
      </x:c>
      <x:c r="E444" s="5" t="n">
        <x:v>600000</x:v>
      </x:c>
      <x:c r="F444" s="4" t="str">
        <x:v>505188/00896</x:v>
      </x:c>
      <x:c r="G444" s="4" t="str"/>
      <x:c r="H444" s="4" t="str">
        <x:v>https://nka.hu/kiemelt-kategoriak/dontesek/kollegiumi-dontesek/tajekoztato-a-kozgyujtemenyek-kolllegiuma-donteserol/</x:v>
      </x:c>
    </x:row>
    <x:row r="445" ht="158.39999389648438" hidden="0" customHeight="1">
      <x:c r="A445" s="4" t="str">
        <x:v>PERIODIKA</x:v>
      </x:c>
      <x:c r="B445" s="4" t="str">
        <x:v>WOSINSKY MÓR MÚZEUM</x:v>
      </x:c>
      <x:c r="C445" s="4" t="str">
        <x:v>SZEKSZÁRD</x:v>
      </x:c>
      <x:c r="D445" s="4" t="str">
        <x:v>A WOSINSKY MÓR MÚZEUM ÉVKÖNYVE 48. SZÁMÁNAK MEGJELENTETÉSÉRE</x:v>
      </x:c>
      <x:c r="E445" s="5" t="n">
        <x:v>900000</x:v>
      </x:c>
      <x:c r="F445" s="4" t="str">
        <x:v>505188/00887</x:v>
      </x:c>
      <x:c r="G445" s="4" t="str"/>
      <x:c r="H445" s="4" t="str">
        <x:v>https://nka.hu/kiemelt-kategoriak/dontesek/kollegiumi-dontesek/tajekoztato-a-kozgyujtemenyek-kolllegiuma-donteserol/</x:v>
      </x:c>
    </x:row>
    <x:row r="446" ht="158.39999389648438" hidden="0" customHeight="1">
      <x:c r="A446" s="4" t="str">
        <x:v>PERIODIKA</x:v>
      </x:c>
      <x:c r="B446" s="4" t="str">
        <x:v>ZALAEGERSZEGI MÚZEUMOK IGAZGATÓSÁGA</x:v>
      </x:c>
      <x:c r="C446" s="4" t="str">
        <x:v>ZALAEGERSZEG</x:v>
      </x:c>
      <x:c r="D446" s="4" t="str">
        <x:v>A ZALAI MÚZEUM CÍMŰ MÚZEUMI ÉVKÖNYV 28. KÖTETÉNEK MEGJELENTETÉSÉRE</x:v>
      </x:c>
      <x:c r="E446" s="5" t="n">
        <x:v>784000</x:v>
      </x:c>
      <x:c r="F446" s="4" t="str">
        <x:v>505188/00905</x:v>
      </x:c>
      <x:c r="G446" s="4" t="str"/>
      <x:c r="H446" s="4" t="str">
        <x:v>https://nka.hu/kiemelt-kategoriak/dontesek/kollegiumi-dontesek/tajekoztato-a-kozgyujtemenyek-kolllegiuma-donteserol/</x:v>
      </x:c>
    </x:row>
    <x:row r="447" ht="224.39999389648438" hidden="0" customHeight="1">
      <x:c r="A447" s="4" t="str">
        <x:v>PERIODIKA</x:v>
      </x:c>
      <x:c r="B447" s="4" t="str">
        <x:v>ÁLLAMBIZTONSÁGI SZOLGÁLATOK TÖRTÉNETI LEVÉLTÁRA</x:v>
      </x:c>
      <x:c r="C447" s="4" t="str">
        <x:v>BUDAPEST</x:v>
      </x:c>
      <x:c r="D447" s="4" t="str">
        <x:v>A MAGYAR ÉLET NEMZETPOLITIKAI SZEMLE, 1936-1944 ESZMETÖRTÉNETI REKONSTRUKCIÓJA CÍMŰ MONOGRÁFIA MEGJELENTETÉSÉRE</x:v>
      </x:c>
      <x:c r="E447" s="5" t="n">
        <x:v>700000</x:v>
      </x:c>
      <x:c r="F447" s="4" t="str">
        <x:v>505188/00909</x:v>
      </x:c>
      <x:c r="G447" s="4" t="str"/>
      <x:c r="H447" s="4" t="str">
        <x:v>https://nka.hu/kiemelt-kategoriak/dontesek/kollegiumi-dontesek/tajekoztato-a-kozgyujtemenyek-kolllegiuma-donteserol/</x:v>
      </x:c>
    </x:row>
    <x:row r="448" ht="264" hidden="0" customHeight="1">
      <x:c r="A448" s="4" t="str">
        <x:v>PERIODIKA</x:v>
      </x:c>
      <x:c r="B448" s="4" t="str">
        <x:v>BUDAPEST FŐVÁROS LEVÉLTÁRA</x:v>
      </x:c>
      <x:c r="C448" s="4" t="str">
        <x:v>BUDAPEST</x:v>
      </x:c>
      <x:c r="D448" s="4" t="str">
        <x:v>A XI. VÁROSTÖRTÉNETI KONFERENCIA TANULMÁNYAIT TARTALMAZÓ, URBS MAGYAR VÁROSTÖRTÉNETI ÉVKÖNYV XX. KÖTETÉNEK MEGJELENTETÉSÉRE*</x:v>
      </x:c>
      <x:c r="E448" s="5" t="n">
        <x:v>880000</x:v>
      </x:c>
      <x:c r="F448" s="4" t="str">
        <x:v>505188/00908</x:v>
      </x:c>
      <x:c r="G448" s="4" t="str">
        <x:v>A forrásban *-gal jelölt tétel; a honlap szerint összeférhetetlenség miatt minősített többséggel született döntés.</x:v>
      </x:c>
      <x:c r="H448" s="4" t="str">
        <x:v>https://nka.hu/kiemelt-kategoriak/dontesek/kollegiumi-dontesek/tajekoztato-a-kozgyujtemenyek-kolllegiuma-donteserol/</x:v>
      </x:c>
    </x:row>
    <x:row r="449" ht="250.8000030517578" hidden="0" customHeight="1">
      <x:c r="A449" s="4" t="str">
        <x:v>PERIODIKA</x:v>
      </x:c>
      <x:c r="B449" s="4" t="str">
        <x:v>EÖTVÖS LORÁND TUDOMÁNYEGYETEM</x:v>
      </x:c>
      <x:c r="C449" s="4" t="str">
        <x:v>BUDAPEST</x:v>
      </x:c>
      <x:c r="D449" s="4" t="str">
        <x:v>VARGA JÚLIA: A BUDAPESTI TUDOMÁNYEGYETEM BÖLCSÉSZETTUDOMÁNYI KARÁNAK HALLGATÓSÁGA 1850-1919 CÍMŰ FORRÁSKIADVÁNY MEGJELENTETÉSÉRE</x:v>
      </x:c>
      <x:c r="E449" s="5" t="n">
        <x:v>990000</x:v>
      </x:c>
      <x:c r="F449" s="4" t="str">
        <x:v>505188/00910</x:v>
      </x:c>
      <x:c r="G449" s="4" t="str"/>
      <x:c r="H449" s="4" t="str">
        <x:v>https://nka.hu/kiemelt-kategoriak/dontesek/kollegiumi-dontesek/tajekoztato-a-kozgyujtemenyek-kolllegiuma-donteserol/</x:v>
      </x:c>
    </x:row>
    <x:row r="450" ht="303.6000061035156" hidden="0" customHeight="1">
      <x:c r="A450" s="4" t="str">
        <x:v>PERIODIKA</x:v>
      </x:c>
      <x:c r="B450" s="4" t="str">
        <x:v>GYŐRI EGYHÁZMEGYEI GYŰJTEMÉNYI KÖZPONT KINCSTÁR, KÖNYVTÁR ÉS LEVÉLTÁR</x:v>
      </x:c>
      <x:c r="C450" s="4" t="str">
        <x:v>GYŐR</x:v>
      </x:c>
      <x:c r="D450" s="4" t="str">
        <x:v>ZICHY FERENC GYŐRI PÜSPÖK LEVELEZÉSE RÓMAI ÁGENSEIVEL (1753-1783) (A GYŐRI EGYHÁZMEGYEI LEVÉLTÁR KIADVÁNYAI. FORRÁSOK, FELDOLGOZÁSOK 34.) CÍMŰ KIADVÁNYRA</x:v>
      </x:c>
      <x:c r="E450" s="5" t="n">
        <x:v>850000</x:v>
      </x:c>
      <x:c r="F450" s="4" t="str">
        <x:v>505188/00907</x:v>
      </x:c>
      <x:c r="G450" s="4" t="str"/>
      <x:c r="H450" s="4" t="str">
        <x:v>https://nka.hu/kiemelt-kategoriak/dontesek/kollegiumi-dontesek/tajekoztato-a-kozgyujtemenyek-kolllegiuma-donteserol/</x:v>
      </x:c>
    </x:row>
    <x:row r="451" ht="158.39999389648438" hidden="0" customHeight="1">
      <x:c r="A451" s="4" t="str">
        <x:v>PERIODIKA</x:v>
      </x:c>
      <x:c r="B451" s="4" t="str">
        <x:v>HÓDMEZŐVÁSÁRHELY – ÓTEMPLOMI REFORMÁTUS EGYHÁZKÖZSÉG</x:v>
      </x:c>
      <x:c r="C451" s="4" t="str">
        <x:v>HÓDMEZŐVÁSÁRHELY</x:v>
      </x:c>
      <x:c r="D451" s="4" t="str">
        <x:v>AZ I. CSESZKÓ GYULA MISSZIÓTÖRTÉNETI KONFERENCIA TANULMÁNYKÖTETÉNEK MEGJELENTETÉSÉRE</x:v>
      </x:c>
      <x:c r="E451" s="5" t="n">
        <x:v>1000000</x:v>
      </x:c>
      <x:c r="F451" s="4" t="str">
        <x:v>505188/00912</x:v>
      </x:c>
      <x:c r="G451" s="4" t="str"/>
      <x:c r="H451" s="4" t="str">
        <x:v>https://nka.hu/kiemelt-kategoriak/dontesek/kollegiumi-dontesek/tajekoztato-a-kozgyujtemenyek-kolllegiuma-donteserol/</x:v>
      </x:c>
    </x:row>
    <x:row r="452" ht="198" hidden="0" customHeight="1">
      <x:c r="A452" s="4" t="str">
        <x:v>PERIODIKA</x:v>
      </x:c>
      <x:c r="B452" s="4" t="str">
        <x:v>MAGYAR KÉPZŐMŰVÉSZETI EGYETEM</x:v>
      </x:c>
      <x:c r="C452" s="4" t="str">
        <x:v>BUDAPEST</x:v>
      </x:c>
      <x:c r="D452" s="4" t="str">
        <x:v>ANDRÁSSY ÚT 71. – A FELSŐFOKÚ KÉPZŐMŰVÉSZETI OKTATÁS 150 ÉVES PALOTÁJA CÍMŰ TANULMÁNYKÖTET MEGJELENTETÉSÉRE</x:v>
      </x:c>
      <x:c r="E452" s="5" t="n">
        <x:v>1000000</x:v>
      </x:c>
      <x:c r="F452" s="4" t="str">
        <x:v>505188/00911</x:v>
      </x:c>
      <x:c r="G452" s="4" t="str"/>
      <x:c r="H452" s="4" t="str">
        <x:v>https://nka.hu/kiemelt-kategoriak/dontesek/kollegiumi-dontesek/tajekoztato-a-kozgyujtemenyek-kolllegiuma-donteserol/</x:v>
      </x:c>
    </x:row>
    <x:row r="453" ht="171.60000610351562" hidden="0" customHeight="1">
      <x:c r="A453" s="4" t="str">
        <x:v>PERIODIKA</x:v>
      </x:c>
      <x:c r="B453" s="4" t="str">
        <x:v>PÉCSI EGYHÁZMEGYE</x:v>
      </x:c>
      <x:c r="C453" s="4" t="str">
        <x:v>PÉCS</x:v>
      </x:c>
      <x:c r="D453" s="4" t="str">
        <x:v>SCHMELCZER-POHÁNKA ÉVA: EGYHÁZI ARCÉLEK A PÉCSI EGYHÁZMEGYÉBŐL II. CÍMŰ TANULMÁNYKÖTET KIADÁSÁRA</x:v>
      </x:c>
      <x:c r="E453" s="5" t="n">
        <x:v>620000</x:v>
      </x:c>
      <x:c r="F453" s="4" t="str">
        <x:v>505188/00906</x:v>
      </x:c>
      <x:c r="G453" s="4" t="str"/>
      <x:c r="H453" s="4" t="str">
        <x:v>https://nka.hu/kiemelt-kategoriak/dontesek/kollegiumi-dontesek/tajekoztato-a-kozgyujtemenyek-kolllegiuma-donteserol/</x:v>
      </x:c>
    </x:row>
    <x:row r="454" ht="211.1999969482422" hidden="0" customHeight="1">
      <x:c r="A454" s="4" t="str">
        <x:v>PERIODIKA</x:v>
      </x:c>
      <x:c r="B454" s="4" t="str">
        <x:v>SZÉCHENYI ISTVÁN EGYETEM</x:v>
      </x:c>
      <x:c r="C454" s="4" t="str">
        <x:v>GYŐR</x:v>
      </x:c>
      <x:c r="D454" s="4" t="str">
        <x:v>SZÖGI LÁSZLÓ: A MAGYARÓVÁRI GAZDASÁGI AKADÉMIA HALLGATÓSÁGA 1818-1918 CÍMŰ FORRÁSKIADVÁNY MEGJELENTETÉSÉRE</x:v>
      </x:c>
      <x:c r="E454" s="5" t="n">
        <x:v>1000000</x:v>
      </x:c>
      <x:c r="F454" s="4" t="str">
        <x:v>505188/00913</x:v>
      </x:c>
      <x:c r="G454" s="4" t="str"/>
      <x:c r="H454" s="4" t="str">
        <x:v>https://nka.hu/kiemelt-kategoriak/dontesek/kollegiumi-dontesek/tajekoztato-a-kozgyujtemenyek-kolllegiuma-donteserol/</x:v>
      </x:c>
    </x:row>
    <x:row r="455" ht="171.60000610351562" hidden="0" customHeight="1">
      <x:c r="A455" s="4" t="str">
        <x:v>ONLINE LAPTÁMOGATÁS</x:v>
      </x:c>
      <x:c r="B455" s="4" t="str">
        <x:v>BUDAPEST FŐVÁROS LEVÉLTÁRA</x:v>
      </x:c>
      <x:c r="C455" s="4" t="str">
        <x:v>BUDAPEST</x:v>
      </x:c>
      <x:c r="D455" s="4" t="str">
        <x:v>BUDAPESTI FŐVÁROSI MOZAIKOK CÍMŰ INTERNETES SAJTÓTERMÉK 2026. ÉVI MEGJELENTETÉSÉRE*</x:v>
      </x:c>
      <x:c r="E455" s="5" t="n">
        <x:v>600000</x:v>
      </x:c>
      <x:c r="F455" s="4" t="str">
        <x:v>505201/00081</x:v>
      </x:c>
      <x:c r="G455" s="4" t="str">
        <x:v>A forrásban *-gal jelölt tétel; a honlap szerint összeférhetetlenség miatt minősített többséggel született döntés.</x:v>
      </x:c>
      <x:c r="H455" s="4" t="str">
        <x:v>https://nka.hu/kiemelt-kategoriak/dontesek/kollegiumi-dontesek/tajekoztato-a-kozgyujtemenyek-kolllegiuma-donteserol/</x:v>
      </x:c>
    </x:row>
    <x:row r="456" ht="198" hidden="0" customHeight="1">
      <x:c r="A456" s="4" t="str">
        <x:v>ONLINE LAPTÁMOGATÁS</x:v>
      </x:c>
      <x:c r="B456" s="4" t="str">
        <x:v>MAGYAR LEVÉLTÁROSOK EGYESÜLETE</x:v>
      </x:c>
      <x:c r="C456" s="4" t="str">
        <x:v>BUDAPEST</x:v>
      </x:c>
      <x:c r="D456" s="4" t="str">
        <x:v>A MAGYAR LEVÉLTÁRI PORTÁL (ARCHIVPORTAL.HU) CÍMŰ INTERNETES SAJTÓTERMÉK 2026. ÉVI MEGJELENTETÉSÉRE*</x:v>
      </x:c>
      <x:c r="E456" s="5" t="n">
        <x:v>800000</x:v>
      </x:c>
      <x:c r="F456" s="4" t="str">
        <x:v>505201/00080</x:v>
      </x:c>
      <x:c r="G456" s="4" t="str">
        <x:v>A forrásban *-gal jelölt tétel; a honlap szerint összeférhetetlenség miatt minősített többséggel született döntés.</x:v>
      </x:c>
      <x:c r="H456" s="4" t="str">
        <x:v>https://nka.hu/kiemelt-kategoriak/dontesek/kollegiumi-dontesek/tajekoztato-a-kozgyujtemenyek-kolllegiuma-donteserol/</x:v>
      </x:c>
    </x:row>
  </x:sheetData>
  <x:conditionalFormatting sqref="E2:E456">
    <x:cfRule type="dataBar" priority="1">
      <x:dataBar>
        <x:cfvo type="min"/>
        <x:cfvo type="max"/>
        <x:color rgb="FF2F75B5"/>
      </x:dataBar>
      <x:extLst>
        <x:ext xmlns:x14="http://schemas.microsoft.com/office/spreadsheetml/2009/9/main" uri="{B025F937-C7B1-47D3-B67F-A62EFF666E3E}">
          <x14:id>{578521DD-7827-1C98-BEB1-B0681098F89B}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f7052bee4e4a485a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78521DD-7827-1C98-BEB1-B0681098F89B}">
            <x14:dataBar gradient="1">
              <x14:cfvo type="min"/>
              <x14:cfvo type="max"/>
              <x14:fillColor rgb="FF2F75B5"/>
            </x14:dataBar>
          </x14:cfRule>
          <xm:sqref>E2:E456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44" hidden="0" customWidth="1"/>
    <x:col min="3" max="3" width="18" hidden="0" customWidth="1"/>
    <x:col min="4" max="4" width="68" hidden="0" customWidth="1"/>
    <x:col min="5" max="5" width="23" hidden="0" customWidth="1"/>
    <x:col min="6" max="6" width="20" hidden="0" customWidth="1"/>
    <x:col min="7" max="7" width="36" hidden="0" customWidth="1"/>
    <x:col min="8" max="8" width="44" hidden="0" customWidth="1"/>
  </x:cols>
  <x:sheetData>
    <x:row r="1" ht="32" customHeight="1">
      <x:c r="A1" s="2" t="str">
        <x:v>Altéma / jogcím</x:v>
      </x:c>
      <x:c r="B1" s="2" t="str">
        <x:v>Kedvezményezett neve</x:v>
      </x:c>
      <x:c r="C1" s="2" t="str">
        <x:v>Település</x:v>
      </x:c>
      <x:c r="D1" s="2" t="str">
        <x:v>Projekt / cél megnevezése</x:v>
      </x:c>
      <x:c r="E1" s="2" t="str">
        <x:v>Megítélt támogatás (Ft)</x:v>
      </x:c>
      <x:c r="F1" s="2" t="str">
        <x:v>Pályázati azonosító</x:v>
      </x:c>
      <x:c r="G1" s="2" t="str">
        <x:v>Megjegyzés</x:v>
      </x:c>
      <x:c r="H1" s="2" t="str">
        <x:v>Forrás URL</x:v>
      </x:c>
    </x:row>
    <x:row r="2" ht="198" hidden="0" customHeight="1">
      <x:c r="A2" s="4" t="str">
        <x:v>ALKOTÓI TÁMOGATÁS</x:v>
      </x:c>
      <x:c r="B2" s="4" t="str">
        <x:v>ANTAL ILDIKÓ</x:v>
      </x:c>
      <x:c r="C2" s="4" t="str">
        <x:v>LEÁNYVÁR</x:v>
      </x:c>
      <x:c r="D2" s="4" t="str">
        <x:v>ALKOTÓI TÁMOGATÁS A BUDAPEST VILLAMOSENERGIA-ELLÁTÁSÁNAK IPARI LÉTESÍTMÉNYEI MUNKACÍMŰ KÉZIRAT MEGÍRÁSÁRA</x:v>
      </x:c>
      <x:c r="E2" s="5" t="n">
        <x:v>400000</x:v>
      </x:c>
      <x:c r="F2" s="4" t="str">
        <x:v>503102/00948</x:v>
      </x:c>
      <x:c r="G2" s="4" t="str"/>
      <x:c r="H2" s="4" t="str">
        <x:v>https://nka.hu/kiemelt-kategoriak/dontesek/kollegiumi-dontesek/tajekoztato-az-epitett-orokseg-kollegiuma-donteserol-3/</x:v>
      </x:c>
    </x:row>
    <x:row r="3" ht="264" hidden="0" customHeight="1">
      <x:c r="A3" s="4" t="str">
        <x:v>ALKOTÓI TÁMOGATÁS</x:v>
      </x:c>
      <x:c r="B3" s="4" t="str">
        <x:v>BORSOS MELINDA MÁRIA</x:v>
      </x:c>
      <x:c r="C3" s="4" t="str">
        <x:v>BUDAPEST</x:v>
      </x:c>
      <x:c r="D3" s="4" t="str">
        <x:v>ALKOTÓI TÁMOGATÁS BORSOS MELINDA ÉS DIMITRIJEVIC TIJANA A MAGDOLNA NEGYED ÁTVÁLTOZÁSAI MUNKACÍMŰ TANULMÁNYÁNAK MEGÍRÁSÁRA</x:v>
      </x:c>
      <x:c r="E3" s="5" t="n">
        <x:v>200000</x:v>
      </x:c>
      <x:c r="F3" s="4" t="str">
        <x:v>503102/00946</x:v>
      </x:c>
      <x:c r="G3" s="4" t="str"/>
      <x:c r="H3" s="4" t="str">
        <x:v>https://nka.hu/kiemelt-kategoriak/dontesek/kollegiumi-dontesek/tajekoztato-az-epitett-orokseg-kollegiuma-donteserol-3/</x:v>
      </x:c>
    </x:row>
    <x:row r="4" ht="250.8000030517578" hidden="0" customHeight="1">
      <x:c r="A4" s="4" t="str">
        <x:v>ALKOTÓI TÁMOGATÁS</x:v>
      </x:c>
      <x:c r="B4" s="4" t="str">
        <x:v>CSENGEL PÉTER</x:v>
      </x:c>
      <x:c r="C4" s="4" t="str">
        <x:v>BUDAPEST</x:v>
      </x:c>
      <x:c r="D4" s="4" t="str">
        <x:v>ALKOTÓI ALTÉMA TÁMOGATÁS A NÉMETORSZÁGI REPÜLŐTEREK HATÁSA AZ ELSŐ MAGYAR KÖZFORGALMI REPÜLŐTÉR ÉPÍTÉSÉRE CÍMŰ KUTATÁSRA</x:v>
      </x:c>
      <x:c r="E4" s="5" t="n">
        <x:v>300000</x:v>
      </x:c>
      <x:c r="F4" s="4" t="str">
        <x:v>503102/00941</x:v>
      </x:c>
      <x:c r="G4" s="4" t="str"/>
      <x:c r="H4" s="4" t="str">
        <x:v>https://nka.hu/kiemelt-kategoriak/dontesek/kollegiumi-dontesek/tajekoztato-az-epitett-orokseg-kollegiuma-donteserol-3/</x:v>
      </x:c>
    </x:row>
    <x:row r="5" ht="250.8000030517578" hidden="0" customHeight="1">
      <x:c r="A5" s="4" t="str">
        <x:v>ALKOTÓI TÁMOGATÁS</x:v>
      </x:c>
      <x:c r="B5" s="4" t="str">
        <x:v>CSUTI ÁRPÁD FERENCNÉ</x:v>
      </x:c>
      <x:c r="C5" s="4" t="str">
        <x:v>SZÉKESFEHÉRVÁR</x:v>
      </x:c>
      <x:c r="D5" s="4" t="str">
        <x:v>ALKOTÓI TÁMOGATÁS AZ YBL MIKLÓS ÉS SZÉKESFEHÉRVÁR – EGY SZOKATLAN ÉLETRAJZ MUNKACÍMŰ KÉZIRAT 5., BEFEJEZŐ KÖTETÉNEK MEGÍRÁSÁRA</x:v>
      </x:c>
      <x:c r="E5" s="5" t="n">
        <x:v>400000</x:v>
      </x:c>
      <x:c r="F5" s="4" t="str">
        <x:v>503102/00945</x:v>
      </x:c>
      <x:c r="G5" s="4" t="str"/>
      <x:c r="H5" s="4" t="str">
        <x:v>https://nka.hu/kiemelt-kategoriak/dontesek/kollegiumi-dontesek/tajekoztato-az-epitett-orokseg-kollegiuma-donteserol-3/</x:v>
      </x:c>
    </x:row>
    <x:row r="6" ht="264" hidden="0" customHeight="1">
      <x:c r="A6" s="4" t="str">
        <x:v>ALKOTÓI TÁMOGATÁS</x:v>
      </x:c>
      <x:c r="B6" s="4" t="str">
        <x:v>DIMITRIJEVIC TIJANA</x:v>
      </x:c>
      <x:c r="C6" s="4" t="str">
        <x:v>BUDAPEST</x:v>
      </x:c>
      <x:c r="D6" s="4" t="str">
        <x:v>ALKOTÓI TÁMOGATÁS BORSOS MELINDA ÉS DIMITRIJEVIC TIJANA A MAGDOLNA NEGYED ÁTVÁLTOZÁSAI MUNKACÍMŰ TANULMÁNYÁNAK MEGÍRÁSÁRA</x:v>
      </x:c>
      <x:c r="E6" s="5" t="n">
        <x:v>200000</x:v>
      </x:c>
      <x:c r="F6" s="4" t="str">
        <x:v>503102/00947</x:v>
      </x:c>
      <x:c r="G6" s="4" t="str"/>
      <x:c r="H6" s="4" t="str">
        <x:v>https://nka.hu/kiemelt-kategoriak/dontesek/kollegiumi-dontesek/tajekoztato-az-epitett-orokseg-kollegiuma-donteserol-3/</x:v>
      </x:c>
    </x:row>
    <x:row r="7" ht="171.60000610351562" hidden="0" customHeight="1">
      <x:c r="A7" s="4" t="str">
        <x:v>ALKOTÓI TÁMOGATÁS</x:v>
      </x:c>
      <x:c r="B7" s="4" t="str">
        <x:v>GREG ANDRÁS</x:v>
      </x:c>
      <x:c r="C7" s="4" t="str">
        <x:v>KOZÁRMISLENY</x:v>
      </x:c>
      <x:c r="D7" s="4" t="str">
        <x:v>ALKOTÓI TÁMOGATÁS A DÚL DEZSŐ ÉPÍTÉSZ MUNKÁSSÁGA CÍMŰ MONOGRÁFIA MEGÍRÁSÁRA</x:v>
      </x:c>
      <x:c r="E7" s="5" t="n">
        <x:v>400000</x:v>
      </x:c>
      <x:c r="F7" s="4" t="str">
        <x:v>503102/00944</x:v>
      </x:c>
      <x:c r="G7" s="4" t="str"/>
      <x:c r="H7" s="4" t="str">
        <x:v>https://nka.hu/kiemelt-kategoriak/dontesek/kollegiumi-dontesek/tajekoztato-az-epitett-orokseg-kollegiuma-donteserol-3/</x:v>
      </x:c>
    </x:row>
    <x:row r="8" ht="250.8000030517578" hidden="0" customHeight="1">
      <x:c r="A8" s="4" t="str">
        <x:v>ALKOTÓI TÁMOGATÁS</x:v>
      </x:c>
      <x:c r="B8" s="4" t="str">
        <x:v>GYÁRFÁS NOÉMI</x:v>
      </x:c>
      <x:c r="C8" s="4" t="str">
        <x:v>BUDAPEST</x:v>
      </x:c>
      <x:c r="D8" s="4" t="str">
        <x:v>ALKOTÓI TÁMOGATÁS A BUDA HETVENES ÉVEKBEN ÉPÜLT KISLÉPTÉKŰ TÁRSASHÁZAI TÉMÁJÚ DOKTORI DISSZERTÁCIÓ FOTÓ ILLUSZTRÁCIÓINAK ELKÉSZÍTÉSÉRE</x:v>
      </x:c>
      <x:c r="E8" s="5" t="n">
        <x:v>100000</x:v>
      </x:c>
      <x:c r="F8" s="4" t="str">
        <x:v>503102/00950</x:v>
      </x:c>
      <x:c r="G8" s="4" t="str"/>
      <x:c r="H8" s="4" t="str">
        <x:v>https://nka.hu/kiemelt-kategoriak/dontesek/kollegiumi-dontesek/tajekoztato-az-epitett-orokseg-kollegiuma-donteserol-3/</x:v>
      </x:c>
    </x:row>
    <x:row r="9" ht="184.8000030517578" hidden="0" customHeight="1">
      <x:c r="A9" s="4" t="str">
        <x:v>ALKOTÓI TÁMOGATÁS</x:v>
      </x:c>
      <x:c r="B9" s="4" t="str">
        <x:v>JELINEK JÚDA ANDRÁS</x:v>
      </x:c>
      <x:c r="C9" s="4" t="str">
        <x:v>BUDAPEST</x:v>
      </x:c>
      <x:c r="D9" s="4" t="str">
        <x:v>ALKOTÓI TÁMOGATÁS A LÁTHATATLAN ÖRÖKSÉG A VÁROSBAN MUNKACÍMŰ KÉZIRAT MEGÍRÁSÁRA</x:v>
      </x:c>
      <x:c r="E9" s="5" t="n">
        <x:v>300000</x:v>
      </x:c>
      <x:c r="F9" s="4" t="str">
        <x:v>503102/00954</x:v>
      </x:c>
      <x:c r="G9" s="4" t="str"/>
      <x:c r="H9" s="4" t="str">
        <x:v>https://nka.hu/kiemelt-kategoriak/dontesek/kollegiumi-dontesek/tajekoztato-az-epitett-orokseg-kollegiuma-donteserol-3/</x:v>
      </x:c>
    </x:row>
    <x:row r="10" ht="211.1999969482422" hidden="0" customHeight="1">
      <x:c r="A10" s="4" t="str">
        <x:v>ALKOTÓI TÁMOGATÁS</x:v>
      </x:c>
      <x:c r="B10" s="4" t="str">
        <x:v>LŐRINCZ MÁRTA</x:v>
      </x:c>
      <x:c r="C10" s="4" t="str">
        <x:v>LELICENI</x:v>
      </x:c>
      <x:c r="D10" s="4" t="str">
        <x:v>ALKOTÓI TÁMOGATÁS A KISAJÁTÍTÁSTÓL A VISSZASZOLGÁLTATÁSIG. BODOLAI KASTÉLY-KÖRKÉP MUNKACÍMŰ KÉZIRAT MEGÍRÁSÁRA</x:v>
      </x:c>
      <x:c r="E10" s="5" t="n">
        <x:v>300000</x:v>
      </x:c>
      <x:c r="F10" s="4" t="str">
        <x:v>503102/00953</x:v>
      </x:c>
      <x:c r="G10" s="4" t="str"/>
      <x:c r="H10" s="4" t="str">
        <x:v>https://nka.hu/kiemelt-kategoriak/dontesek/kollegiumi-dontesek/tajekoztato-az-epitett-orokseg-kollegiuma-donteserol-3/</x:v>
      </x:c>
    </x:row>
    <x:row r="11" ht="316.79998779296875" hidden="0" customHeight="1">
      <x:c r="A11" s="4" t="str">
        <x:v>ALKOTÓI TÁMOGATÁS</x:v>
      </x:c>
      <x:c r="B11" s="4" t="str">
        <x:v>LUKÁCS ÁRPÁD</x:v>
      </x:c>
      <x:c r="C11" s="4" t="str">
        <x:v>BUDAPEST</x:v>
      </x:c>
      <x:c r="D11" s="4" t="str">
        <x:v>ALKOTÓI TÁMOGATÁS KÁRPÁT-MEDENCEI FÜRDŐ- ÉS TÁJKULTÚRÁHOZ KAPCSOLÓDÓ KUTATÁSOK, ÉPÍTÉSZETI, MŰEMLÉKVÉDELMI JELENTŐSÉGEK TÉMÁBAN TANULMÁNY MEGÍRÁSÁRA</x:v>
      </x:c>
      <x:c r="E11" s="5" t="n">
        <x:v>500000</x:v>
      </x:c>
      <x:c r="F11" s="4" t="str">
        <x:v>503102/00940</x:v>
      </x:c>
      <x:c r="G11" s="4" t="str"/>
      <x:c r="H11" s="4" t="str">
        <x:v>https://nka.hu/kiemelt-kategoriak/dontesek/kollegiumi-dontesek/tajekoztato-az-epitett-orokseg-kollegiuma-donteserol-3/</x:v>
      </x:c>
    </x:row>
    <x:row r="12" ht="184.8000030517578" hidden="0" customHeight="1">
      <x:c r="A12" s="4" t="str">
        <x:v>ALKOTÓI TÁMOGATÁS</x:v>
      </x:c>
      <x:c r="B12" s="4" t="str">
        <x:v>MEDNYÁNSZKY ZOLTÁN MIKLÓS</x:v>
      </x:c>
      <x:c r="C12" s="4" t="str">
        <x:v>MARTONVÁSÁR</x:v>
      </x:c>
      <x:c r="D12" s="4" t="str">
        <x:v>ALKOTÓI TÁMOGATÁS OKTATÁSI SEGÉDANYAG ELKÉSZÍTÉSÉRE A NÉPI ÉPÍTÉSZET ÁLTALÁNOS ISKOLAI OKTATÁSÁHOZ</x:v>
      </x:c>
      <x:c r="E12" s="5" t="n">
        <x:v>300000</x:v>
      </x:c>
      <x:c r="F12" s="4" t="str">
        <x:v>503102/00939</x:v>
      </x:c>
      <x:c r="G12" s="4" t="str"/>
      <x:c r="H12" s="4" t="str">
        <x:v>https://nka.hu/kiemelt-kategoriak/dontesek/kollegiumi-dontesek/tajekoztato-az-epitett-orokseg-kollegiuma-donteserol-3/</x:v>
      </x:c>
    </x:row>
    <x:row r="13" ht="290.3999938964844" hidden="0" customHeight="1">
      <x:c r="A13" s="4" t="str">
        <x:v>ALKOTÓI TÁMOGATÁS</x:v>
      </x:c>
      <x:c r="B13" s="4" t="str">
        <x:v>NÁDASI-ANTAL ZSUZSANNA PIROSKA</x:v>
      </x:c>
      <x:c r="C13" s="4" t="str">
        <x:v>BUDAPEST</x:v>
      </x:c>
      <x:c r="D13" s="4" t="str">
        <x:v>ALKOTÓI TÁMOGATÁS ANTAL TIBOR (1915-1965) ÉPÍTÉSZMÉRNÖK, BELSŐÉPÍTÉSZ ÉLETMŰVÉNEK KUTATÁSÁRA, HAGYATÉKÁNAK FELDOLGOZÁSÁRA ÉS KÉZIRAT ELKÉSZÍTÉSÉRE</x:v>
      </x:c>
      <x:c r="E13" s="5" t="n">
        <x:v>500000</x:v>
      </x:c>
      <x:c r="F13" s="4" t="str">
        <x:v>503102/00943</x:v>
      </x:c>
      <x:c r="G13" s="4" t="str"/>
      <x:c r="H13" s="4" t="str">
        <x:v>https://nka.hu/kiemelt-kategoriak/dontesek/kollegiumi-dontesek/tajekoztato-az-epitett-orokseg-kollegiuma-donteserol-3/</x:v>
      </x:c>
    </x:row>
    <x:row r="14" ht="290.3999938964844" hidden="0" customHeight="1">
      <x:c r="A14" s="4" t="str">
        <x:v>ALKOTÓI TÁMOGATÁS</x:v>
      </x:c>
      <x:c r="B14" s="4" t="str">
        <x:v>RAFFAY ENDRE</x:v>
      </x:c>
      <x:c r="C14" s="4" t="str">
        <x:v>BUDAPEST</x:v>
      </x:c>
      <x:c r="D14" s="4" t="str">
        <x:v>ALKOTÓI TÁMOGATÁS A DATÁLÁSI KÉRDÉSEK ÉS STÍLUSÖSSZEFÜGGÉSEK A XII. SZÁZADI PROTORENESZÁNSZ MŰVÉSZETI KÖRÖKBEN MUNKACÍMŰ TANULMÁNY MEGÍRÁSÁRA</x:v>
      </x:c>
      <x:c r="E14" s="5" t="n">
        <x:v>500000</x:v>
      </x:c>
      <x:c r="F14" s="4" t="str">
        <x:v>503102/00952</x:v>
      </x:c>
      <x:c r="G14" s="4" t="str"/>
      <x:c r="H14" s="4" t="str">
        <x:v>https://nka.hu/kiemelt-kategoriak/dontesek/kollegiumi-dontesek/tajekoztato-az-epitett-orokseg-kollegiuma-donteserol-3/</x:v>
      </x:c>
    </x:row>
    <x:row r="15" ht="171.60000610351562" hidden="0" customHeight="1">
      <x:c r="A15" s="4" t="str">
        <x:v>ALKOTÓI TÁMOGATÁS</x:v>
      </x:c>
      <x:c r="B15" s="4" t="str">
        <x:v>SIMON MAGDOLNA MÁRTA</x:v>
      </x:c>
      <x:c r="C15" s="4" t="str">
        <x:v>BUDAPEST</x:v>
      </x:c>
      <x:c r="D15" s="4" t="str">
        <x:v>ALKOTÓI TÁMOGATÁS HAJDÚ VIRÁG (1967-2020) EMLÉKKÖNYV KÉZIRATÁNAK MEGÍRÁSÁRA</x:v>
      </x:c>
      <x:c r="E15" s="5" t="n">
        <x:v>200000</x:v>
      </x:c>
      <x:c r="F15" s="4" t="str">
        <x:v>503102/00942</x:v>
      </x:c>
      <x:c r="G15" s="4" t="str"/>
      <x:c r="H15" s="4" t="str">
        <x:v>https://nka.hu/kiemelt-kategoriak/dontesek/kollegiumi-dontesek/tajekoztato-az-epitett-orokseg-kollegiuma-donteserol-3/</x:v>
      </x:c>
    </x:row>
    <x:row r="16" ht="277.20001220703125" hidden="0" customHeight="1">
      <x:c r="A16" s="4" t="str">
        <x:v>ALKOTÓI TÁMOGATÁS</x:v>
      </x:c>
      <x:c r="B16" s="4" t="str">
        <x:v>VUKOSZÁVLYEV ZORÁN</x:v>
      </x:c>
      <x:c r="C16" s="4" t="str">
        <x:v>BUDAPEST</x:v>
      </x:c>
      <x:c r="D16" s="4" t="str">
        <x:v>ALKOTÓI TÁMOGATÁS A DÍSZES TORNYAIVAL MÉLTÓ TEMPLOMA – A PESTI DUNA-PART KÉTTORNYÚ ORTODOX TEMPLOMA MUNKACÍMŰ KÉZIRAT ELKÉSZÍTÉSÉRE</x:v>
      </x:c>
      <x:c r="E16" s="5" t="n">
        <x:v>500000</x:v>
      </x:c>
      <x:c r="F16" s="4" t="str">
        <x:v>503102/00955</x:v>
      </x:c>
      <x:c r="G16" s="4" t="str"/>
      <x:c r="H16" s="4" t="str">
        <x:v>https://nka.hu/kiemelt-kategoriak/dontesek/kollegiumi-dontesek/tajekoztato-az-epitett-orokseg-kollegiuma-donteserol-3/</x:v>
      </x:c>
    </x:row>
    <x:row r="17" ht="250.8000030517578" hidden="0" customHeight="1">
      <x:c r="A17" s="4" t="str">
        <x:v>ALKOTÓI TÁMOGATÁS</x:v>
      </x:c>
      <x:c r="B17" s="4" t="str">
        <x:v>ZAJTI FERENC</x:v>
      </x:c>
      <x:c r="C17" s="4" t="str">
        <x:v>ÉRD</x:v>
      </x:c>
      <x:c r="D17" s="4" t="str">
        <x:v>ALKOTÓI TÁMOGATÁS A DEÁK LÁSZLÓ ÉPÍTÉSZ ÉLETÚTJA A PÉCS-CSOPORTTÓL A FORMA ZRT.-N ÁT A JDA ÉPÍTÉSZIRODÁIG MUNKACÍMŰ KÉZIRAT ELKÉSZÍTÉSÉRE</x:v>
      </x:c>
      <x:c r="E17" s="5" t="n">
        <x:v>400000</x:v>
      </x:c>
      <x:c r="F17" s="4" t="str">
        <x:v>503102/00949</x:v>
      </x:c>
      <x:c r="G17" s="4" t="str"/>
      <x:c r="H17" s="4" t="str">
        <x:v>https://nka.hu/kiemelt-kategoriak/dontesek/kollegiumi-dontesek/tajekoztato-az-epitett-orokseg-kollegiuma-donteserol-3/</x:v>
      </x:c>
    </x:row>
    <x:row r="18" ht="303.6000061035156" hidden="0" customHeight="1">
      <x:c r="A18" s="4" t="str">
        <x:v>ALKOTÓI TÁMOGATÁS</x:v>
      </x:c>
      <x:c r="B18" s="4" t="str">
        <x:v>ZAJTI GÁBOR</x:v>
      </x:c>
      <x:c r="C18" s="4" t="str">
        <x:v>BUDAPEST</x:v>
      </x:c>
      <x:c r="D18" s="4" t="str">
        <x:v>ALKOTÓI TÁMOGATÁS A DEÁK LÁSZLÓ ÉPÍTÉSZ ÉLETÚTJA A PÉCS-CSOPORTTÓL A FORMA ZRT.-N ÁT A JDA ÉPÍTÉSZIRODÁIG MUNKACÍMŰ KÉZIRATHOZ FOTÓK ÉS MOZGÓKÉPEK KÉSZÍTÉSÉRE</x:v>
      </x:c>
      <x:c r="E18" s="5" t="n">
        <x:v>400000</x:v>
      </x:c>
      <x:c r="F18" s="4" t="str">
        <x:v>503102/00951</x:v>
      </x:c>
      <x:c r="G18" s="4" t="str"/>
      <x:c r="H18" s="4" t="str">
        <x:v>https://nka.hu/kiemelt-kategoriak/dontesek/kollegiumi-dontesek/tajekoztato-az-epitett-orokseg-kollegiuma-donteserol-3/</x:v>
      </x:c>
    </x:row>
    <x:row r="19" ht="343.20001220703125" hidden="0" customHeight="1">
      <x:c r="A19" s="4" t="str">
        <x:v>HAZAI ÉS NEMZETKÖZI ÉPÍTÉSZETI, MŰEMLÉKVÉDELMI ÉS RÉGÉSZETI KONFERENCIÁKON, RENDEZVÉNYEKEN, KIÁLLÍTÁSOKON, MESTERKURZUSOKON ÉS SZAKMAI TOVÁBBKÉPZÉSEKEN VALÓ RÉSZVÉTEL TÁMOGATÁSA</x:v>
      </x:c>
      <x:c r="B19" s="4" t="str">
        <x:v>ANDERS ALEXANDRA</x:v>
      </x:c>
      <x:c r="C19" s="4" t="str">
        <x:v>ZEBEGÉNY</x:v>
      </x:c>
      <x:c r="D19" s="4" t="str">
        <x:v>RÉSZVÉTELRE ELŐADÁSSAL AZ UISPP NEMZETKÖZI RÉGÉSZETI KONFERENCIÁN POZNANBAN</x:v>
      </x:c>
      <x:c r="E19" s="5" t="n">
        <x:v>200000</x:v>
      </x:c>
      <x:c r="F19" s="4" t="str">
        <x:v>503104/00701</x:v>
      </x:c>
      <x:c r="G19" s="4" t="str"/>
      <x:c r="H19" s="4" t="str">
        <x:v>https://nka.hu/kiemelt-kategoriak/dontesek/kollegiumi-dontesek/tajekoztato-az-epitett-orokseg-kollegiuma-donteserol-3/</x:v>
      </x:c>
    </x:row>
    <x:row r="20" ht="343.20001220703125" hidden="0" customHeight="1">
      <x:c r="A20" s="4" t="str">
        <x:v>HAZAI ÉS NEMZETKÖZI ÉPÍTÉSZETI, MŰEMLÉKVÉDELMI ÉS RÉGÉSZETI KONFERENCIÁKON, RENDEZVÉNYEKEN, KIÁLLÍTÁSOKON, MESTERKURZUSOKON ÉS SZAKMAI TOVÁBBKÉPZÉSEKEN VALÓ RÉSZVÉTEL TÁMOGATÁSA</x:v>
      </x:c>
      <x:c r="B20" s="4" t="str">
        <x:v>BUDAPESTI TÖRTÉNETI MÚZEUM</x:v>
      </x:c>
      <x:c r="C20" s="4" t="str">
        <x:v>BUDAPEST</x:v>
      </x:c>
      <x:c r="D20" s="4" t="str">
        <x:v>KELEMEN ZSÓFIA RÉSZVÉTELÉRE AZ AFAV 9. NEMZETKÖZI LYONI KONFERENCIÁJÁN</x:v>
      </x:c>
      <x:c r="E20" s="5" t="n">
        <x:v>100000</x:v>
      </x:c>
      <x:c r="F20" s="4" t="str">
        <x:v>503104/00702</x:v>
      </x:c>
      <x:c r="G20" s="4" t="str"/>
      <x:c r="H20" s="4" t="str">
        <x:v>https://nka.hu/kiemelt-kategoriak/dontesek/kollegiumi-dontesek/tajekoztato-az-epitett-orokseg-kollegiuma-donteserol-3/</x:v>
      </x:c>
    </x:row>
    <x:row r="21" ht="343.20001220703125" hidden="0" customHeight="1">
      <x:c r="A21" s="4" t="str">
        <x:v>HAZAI ÉS NEMZETKÖZI ÉPÍTÉSZETI, MŰEMLÉKVÉDELMI ÉS RÉGÉSZETI KONFERENCIÁKON, RENDEZVÉNYEKEN, KIÁLLÍTÁSOKON, MESTERKURZUSOKON ÉS SZAKMAI TOVÁBBKÉPZÉSEKEN VALÓ RÉSZVÉTEL TÁMOGATÁSA</x:v>
      </x:c>
      <x:c r="B21" s="4" t="str">
        <x:v>BUDAPESTI TÖRTÉNETI MÚZEUM</x:v>
      </x:c>
      <x:c r="C21" s="4" t="str">
        <x:v>BUDAPEST</x:v>
      </x:c>
      <x:c r="D21" s="4" t="str">
        <x:v>FÉNYES GABRIELLA RÉSZVÉTELÉRE ELŐADÁSSAL A FRONTINUS TÁRSASÁG NEMZETKÖZI KONFERENCIÁJÁN</x:v>
      </x:c>
      <x:c r="E21" s="5" t="n">
        <x:v>200000</x:v>
      </x:c>
      <x:c r="F21" s="4" t="str">
        <x:v>503104/00700</x:v>
      </x:c>
      <x:c r="G21" s="4" t="str"/>
      <x:c r="H21" s="4" t="str">
        <x:v>https://nka.hu/kiemelt-kategoriak/dontesek/kollegiumi-dontesek/tajekoztato-az-epitett-orokseg-kollegiuma-donteserol-3/</x:v>
      </x:c>
    </x:row>
    <x:row r="22" ht="343.20001220703125" hidden="0" customHeight="1">
      <x:c r="A22" s="4" t="str">
        <x:v>HAZAI ÉS NEMZETKÖZI ÉPÍTÉSZETI, MŰEMLÉKVÉDELMI ÉS RÉGÉSZETI KONFERENCIÁKON, RENDEZVÉNYEKEN, KIÁLLÍTÁSOKON, MESTERKURZUSOKON ÉS SZAKMAI TOVÁBBKÉPZÉSEKEN VALÓ RÉSZVÉTEL TÁMOGATÁSA</x:v>
      </x:c>
      <x:c r="B22" s="4" t="str">
        <x:v>CSEPREGI HORVÁTH DÓRA</x:v>
      </x:c>
      <x:c r="C22" s="4" t="str">
        <x:v>BUDAPEST</x:v>
      </x:c>
      <x:c r="D22" s="4" t="str">
        <x:v>RÉSZVÉTELRE A 32. EAA NEMZETKÖZI KONFERENCIÁN</x:v>
      </x:c>
      <x:c r="E22" s="5" t="n">
        <x:v>100000</x:v>
      </x:c>
      <x:c r="F22" s="4" t="str">
        <x:v>503104/00696</x:v>
      </x:c>
      <x:c r="G22" s="4" t="str"/>
      <x:c r="H22" s="4" t="str">
        <x:v>https://nka.hu/kiemelt-kategoriak/dontesek/kollegiumi-dontesek/tajekoztato-az-epitett-orokseg-kollegiuma-donteserol-3/</x:v>
      </x:c>
    </x:row>
    <x:row r="23" ht="343.20001220703125" hidden="0" customHeight="1">
      <x:c r="A23" s="4" t="str">
        <x:v>HAZAI ÉS NEMZETKÖZI ÉPÍTÉSZETI, MŰEMLÉKVÉDELMI ÉS RÉGÉSZETI KONFERENCIÁKON, RENDEZVÉNYEKEN, KIÁLLÍTÁSOKON, MESTERKURZUSOKON ÉS SZAKMAI TOVÁBBKÉPZÉSEKEN VALÓ RÉSZVÉTEL TÁMOGATÁSA</x:v>
      </x:c>
      <x:c r="B23" s="4" t="str">
        <x:v>DANI JÁNOS</x:v>
      </x:c>
      <x:c r="C23" s="4" t="str">
        <x:v>VÁMOSPÉRCS</x:v>
      </x:c>
      <x:c r="D23" s="4" t="str">
        <x:v>RÉSZVÉTELRE A 32. ANNUAL MEETING OF THE EUROPEAN ASSOCIATION OF ARCHAEOLOGISTS KONFERENCIÁN</x:v>
      </x:c>
      <x:c r="E23" s="5" t="n">
        <x:v>100000</x:v>
      </x:c>
      <x:c r="F23" s="4" t="str">
        <x:v>503104/00697</x:v>
      </x:c>
      <x:c r="G23" s="4" t="str"/>
      <x:c r="H23" s="4" t="str">
        <x:v>https://nka.hu/kiemelt-kategoriak/dontesek/kollegiumi-dontesek/tajekoztato-az-epitett-orokseg-kollegiuma-donteserol-3/</x:v>
      </x:c>
    </x:row>
    <x:row r="24" ht="343.20001220703125" hidden="0" customHeight="1">
      <x:c r="A24" s="4" t="str">
        <x:v>HAZAI ÉS NEMZETKÖZI ÉPÍTÉSZETI, MŰEMLÉKVÉDELMI ÉS RÉGÉSZETI KONFERENCIÁKON, RENDEZVÉNYEKEN, KIÁLLÍTÁSOKON, MESTERKURZUSOKON ÉS SZAKMAI TOVÁBBKÉPZÉSEKEN VALÓ RÉSZVÉTEL TÁMOGATÁSA</x:v>
      </x:c>
      <x:c r="B24" s="4" t="str">
        <x:v>DOBÓ ISTVÁN VÁRMÚZEUM</x:v>
      </x:c>
      <x:c r="C24" s="4" t="str">
        <x:v>EGER</x:v>
      </x:c>
      <x:c r="D24" s="4" t="str">
        <x:v>BÁLINT CSABA RÉSZVÉTELÉRE A 32. ANNUAL MEETING OF THE EUROPEAN ASSOCIATION OF ARCHAEOLOGISTS KONFERENCIÁN</x:v>
      </x:c>
      <x:c r="E24" s="5" t="n">
        <x:v>100000</x:v>
      </x:c>
      <x:c r="F24" s="4" t="str">
        <x:v>503104/00694</x:v>
      </x:c>
      <x:c r="G24" s="4" t="str"/>
      <x:c r="H24" s="4" t="str">
        <x:v>https://nka.hu/kiemelt-kategoriak/dontesek/kollegiumi-dontesek/tajekoztato-az-epitett-orokseg-kollegiuma-donteserol-3/</x:v>
      </x:c>
    </x:row>
    <x:row r="25" ht="343.20001220703125" hidden="0" customHeight="1">
      <x:c r="A25" s="4" t="str">
        <x:v>HAZAI ÉS NEMZETKÖZI ÉPÍTÉSZETI, MŰEMLÉKVÉDELMI ÉS RÉGÉSZETI KONFERENCIÁKON, RENDEZVÉNYEKEN, KIÁLLÍTÁSOKON, MESTERKURZUSOKON ÉS SZAKMAI TOVÁBBKÉPZÉSEKEN VALÓ RÉSZVÉTEL TÁMOGATÁSA</x:v>
      </x:c>
      <x:c r="B25" s="4" t="str">
        <x:v>ELTE HUMÁN TUDOMÁNYOK KUTATÓKÖZPONTJA</x:v>
      </x:c>
      <x:c r="C25" s="4" t="str">
        <x:v>BUDAPEST</x:v>
      </x:c>
      <x:c r="D25" s="4" t="str">
        <x:v>PUSZTAINÉ DR. FISCHL KLÁRA ELŐADÓI RÉSZVÉTELÉRE AZ EAA 32. ATHÉNI KONFERENCIÁJÁN</x:v>
      </x:c>
      <x:c r="E25" s="5" t="n">
        <x:v>100000</x:v>
      </x:c>
      <x:c r="F25" s="4" t="str">
        <x:v>503104/00698</x:v>
      </x:c>
      <x:c r="G25" s="4" t="str"/>
      <x:c r="H25" s="4" t="str">
        <x:v>https://nka.hu/kiemelt-kategoriak/dontesek/kollegiumi-dontesek/tajekoztato-az-epitett-orokseg-kollegiuma-donteserol-3/</x:v>
      </x:c>
    </x:row>
    <x:row r="26" ht="343.20001220703125" hidden="0" customHeight="1">
      <x:c r="A26" s="4" t="str">
        <x:v>HAZAI ÉS NEMZETKÖZI ÉPÍTÉSZETI, MŰEMLÉKVÉDELMI ÉS RÉGÉSZETI KONFERENCIÁKON, RENDEZVÉNYEKEN, KIÁLLÍTÁSOKON, MESTERKURZUSOKON ÉS SZAKMAI TOVÁBBKÉPZÉSEKEN VALÓ RÉSZVÉTEL TÁMOGATÁSA</x:v>
      </x:c>
      <x:c r="B26" s="4" t="str">
        <x:v>GUBA SZILVIA</x:v>
      </x:c>
      <x:c r="C26" s="4" t="str">
        <x:v>SZÉCSÉNY</x:v>
      </x:c>
      <x:c r="D26" s="4" t="str">
        <x:v>RÉSZVÉTELRE A 32. EUROPEAN ASSOCIATION OF ARCHAEOLOGISTS KONFERENCIÁN</x:v>
      </x:c>
      <x:c r="E26" s="5" t="n">
        <x:v>100000</x:v>
      </x:c>
      <x:c r="F26" s="4" t="str">
        <x:v>503104/00695</x:v>
      </x:c>
      <x:c r="G26" s="4" t="str"/>
      <x:c r="H26" s="4" t="str">
        <x:v>https://nka.hu/kiemelt-kategoriak/dontesek/kollegiumi-dontesek/tajekoztato-az-epitett-orokseg-kollegiuma-donteserol-3/</x:v>
      </x:c>
    </x:row>
    <x:row r="27" ht="343.20001220703125" hidden="0" customHeight="1">
      <x:c r="A27" s="4" t="str">
        <x:v>HAZAI ÉS NEMZETKÖZI ÉPÍTÉSZETI, MŰEMLÉKVÉDELMI ÉS RÉGÉSZETI KONFERENCIÁKON, RENDEZVÉNYEKEN, KIÁLLÍTÁSOKON, MESTERKURZUSOKON ÉS SZAKMAI TOVÁBBKÉPZÉSEKEN VALÓ RÉSZVÉTEL TÁMOGATÁSA</x:v>
      </x:c>
      <x:c r="B27" s="4" t="str">
        <x:v>ICOMOS MAGYAR NEMZETI BIZOTTSÁG EGYESÜLET</x:v>
      </x:c>
      <x:c r="C27" s="4" t="str">
        <x:v>BUDAPEST</x:v>
      </x:c>
      <x:c r="D27" s="4" t="str">
        <x:v>AZ ICOMOS MAGYAR NEMZETI BIZOTTSÁG EGYESÜLETE KÉPVISELŐINEK RÉSZVÉTELÉRE NEMZETKÖZI KONFERENCIÁKON, VEZETŐ TANÁCSKOZÁSOKON</x:v>
      </x:c>
      <x:c r="E27" s="5" t="n">
        <x:v>1000000</x:v>
      </x:c>
      <x:c r="F27" s="4" t="str">
        <x:v>503104/00707</x:v>
      </x:c>
      <x:c r="G27" s="4" t="str"/>
      <x:c r="H27" s="4" t="str">
        <x:v>https://nka.hu/kiemelt-kategoriak/dontesek/kollegiumi-dontesek/tajekoztato-az-epitett-orokseg-kollegiuma-donteserol-3/</x:v>
      </x:c>
    </x:row>
    <x:row r="28" ht="343.20001220703125" hidden="0" customHeight="1">
      <x:c r="A28" s="4" t="str">
        <x:v>HAZAI ÉS NEMZETKÖZI ÉPÍTÉSZETI, MŰEMLÉKVÉDELMI ÉS RÉGÉSZETI KONFERENCIÁKON, RENDEZVÉNYEKEN, KIÁLLÍTÁSOKON, MESTERKURZUSOKON ÉS SZAKMAI TOVÁBBKÉPZÉSEKEN VALÓ RÉSZVÉTEL TÁMOGATÁSA</x:v>
      </x:c>
      <x:c r="B28" s="4" t="str">
        <x:v>KORTÁRS ÉPÍTÉSZETI KÖZPONT ALAPÍTVÁNY</x:v>
      </x:c>
      <x:c r="C28" s="4" t="str">
        <x:v>BUDAPEST</x:v>
      </x:c>
      <x:c r="D28" s="4" t="str">
        <x:v>A KÉK KÉPVISELŐINEK RÉSZVÉTELÉRE AZ ARCHITECTURE FILM FESTIVAL ROTTERDAM FOUNDATION ÁLTAL SZERVEZETT AFFR FILMFESZTIVÁLON ÉS A KAPCSOLÓDÓ SZATELITPROGRAMOKON</x:v>
      </x:c>
      <x:c r="E28" s="5" t="n">
        <x:v>300000</x:v>
      </x:c>
      <x:c r="F28" s="4" t="str">
        <x:v>503104/00710</x:v>
      </x:c>
      <x:c r="G28" s="4" t="str"/>
      <x:c r="H28" s="4" t="str">
        <x:v>https://nka.hu/kiemelt-kategoriak/dontesek/kollegiumi-dontesek/tajekoztato-az-epitett-orokseg-kollegiuma-donteserol-3/</x:v>
      </x:c>
    </x:row>
    <x:row r="29" ht="343.20001220703125" hidden="0" customHeight="1">
      <x:c r="A29" s="4" t="str">
        <x:v>HAZAI ÉS NEMZETKÖZI ÉPÍTÉSZETI, MŰEMLÉKVÉDELMI ÉS RÉGÉSZETI KONFERENCIÁKON, RENDEZVÉNYEKEN, KIÁLLÍTÁSOKON, MESTERKURZUSOKON ÉS SZAKMAI TOVÁBBKÉPZÉSEKEN VALÓ RÉSZVÉTEL TÁMOGATÁSA</x:v>
      </x:c>
      <x:c r="B29" s="4" t="str">
        <x:v>KORTÁRS ÉPÍTÉSZETI KÖZPONT ALAPÍTVÁNY</x:v>
      </x:c>
      <x:c r="C29" s="4" t="str">
        <x:v>BUDAPEST</x:v>
      </x:c>
      <x:c r="D29" s="4" t="str">
        <x:v>A KÉK KÉPVISELŐINEK RÉSZVÉTELÉRE A BARQ – 5.TH INTERNATIONAL ARCHITECTURE FILM FESTIVAL BARCELONA FILMFESZTIVÁLON ÉS A KAPCSOLÓDÓ SZATELITPROGRAMOKON</x:v>
      </x:c>
      <x:c r="E29" s="5" t="n">
        <x:v>300000</x:v>
      </x:c>
      <x:c r="F29" s="4" t="str">
        <x:v>503104/00711</x:v>
      </x:c>
      <x:c r="G29" s="4" t="str"/>
      <x:c r="H29" s="4" t="str">
        <x:v>https://nka.hu/kiemelt-kategoriak/dontesek/kollegiumi-dontesek/tajekoztato-az-epitett-orokseg-kollegiuma-donteserol-3/</x:v>
      </x:c>
    </x:row>
    <x:row r="30" ht="343.20001220703125" hidden="0" customHeight="1">
      <x:c r="A30" s="4" t="str">
        <x:v>HAZAI ÉS NEMZETKÖZI ÉPÍTÉSZETI, MŰEMLÉKVÉDELMI ÉS RÉGÉSZETI KONFERENCIÁKON, RENDEZVÉNYEKEN, KIÁLLÍTÁSOKON, MESTERKURZUSOKON ÉS SZAKMAI TOVÁBBKÉPZÉSEKEN VALÓ RÉSZVÉTEL TÁMOGATÁSA</x:v>
      </x:c>
      <x:c r="B30" s="4" t="str">
        <x:v>MAGYAR ÉPÍTŐMŰVÉSZEK SZÖVETSÉGE</x:v>
      </x:c>
      <x:c r="C30" s="4" t="str">
        <x:v>BUDAPEST</x:v>
      </x:c>
      <x:c r="D30" s="4" t="str">
        <x:v>A MÉSZ KÉPVISELŐINEK RÉSZVÉTELÉRE NEMZETKÖZI ÉPÍTÉSZETI KONFERENCIÁKON, RENDEZVÉNYEKEN, KIÁLLÍTÁSOKON</x:v>
      </x:c>
      <x:c r="E30" s="5" t="n">
        <x:v>900000</x:v>
      </x:c>
      <x:c r="F30" s="4" t="str">
        <x:v>503104/00703</x:v>
      </x:c>
      <x:c r="G30" s="4" t="str"/>
      <x:c r="H30" s="4" t="str">
        <x:v>https://nka.hu/kiemelt-kategoriak/dontesek/kollegiumi-dontesek/tajekoztato-az-epitett-orokseg-kollegiuma-donteserol-3/</x:v>
      </x:c>
    </x:row>
    <x:row r="31" ht="343.20001220703125" hidden="0" customHeight="1">
      <x:c r="A31" s="4" t="str">
        <x:v>HAZAI ÉS NEMZETKÖZI ÉPÍTÉSZETI, MŰEMLÉKVÉDELMI ÉS RÉGÉSZETI KONFERENCIÁKON, RENDEZVÉNYEKEN, KIÁLLÍTÁSOKON, MESTERKURZUSOKON ÉS SZAKMAI TOVÁBBKÉPZÉSEKEN VALÓ RÉSZVÉTEL TÁMOGATÁSA</x:v>
      </x:c>
      <x:c r="B31" s="4" t="str">
        <x:v>RAJNA ANDRÁS</x:v>
      </x:c>
      <x:c r="C31" s="4" t="str">
        <x:v>SZENTENDRE</x:v>
      </x:c>
      <x:c r="D31" s="4" t="str">
        <x:v>RÉSZVÉTELRE ELŐADÓKÉNT A 32. EUROPEAN ASSOCIATION OF ARCHAEOLOGISTS: RESONANT PASTS KONFERENCIÁN</x:v>
      </x:c>
      <x:c r="E31" s="5" t="n">
        <x:v>100000</x:v>
      </x:c>
      <x:c r="F31" s="4" t="str">
        <x:v>503104/00699</x:v>
      </x:c>
      <x:c r="G31" s="4" t="str"/>
      <x:c r="H31" s="4" t="str">
        <x:v>https://nka.hu/kiemelt-kategoriak/dontesek/kollegiumi-dontesek/tajekoztato-az-epitett-orokseg-kollegiuma-donteserol-3/</x:v>
      </x:c>
    </x:row>
    <x:row r="32" ht="343.20001220703125" hidden="0" customHeight="1">
      <x:c r="A32" s="4" t="str">
        <x:v>HAZAI ÉS NEMZETKÖZI ÉPÍTÉSZETI, MŰEMLÉKVÉDELMI ÉS RÉGÉSZETI KONFERENCIÁKON, RENDEZVÉNYEKEN, KIÁLLÍTÁSOKON, MESTERKURZUSOKON ÉS SZAKMAI TOVÁBBKÉPZÉSEKEN VALÓ RÉSZVÉTEL TÁMOGATÁSA</x:v>
      </x:c>
      <x:c r="B32" s="4" t="str">
        <x:v>RÁCZ TIBOR ÁKOS</x:v>
      </x:c>
      <x:c r="C32" s="4" t="str">
        <x:v>BUDAPEST</x:v>
      </x:c>
      <x:c r="D32" s="4" t="str">
        <x:v>RÉSZVÉTLRE A 32. EUROPEAN ASSOCIATION OF ARCHAEOLOGISTS KONFERENCIÁN ATHÉNBAN</x:v>
      </x:c>
      <x:c r="E32" s="5" t="n">
        <x:v>100000</x:v>
      </x:c>
      <x:c r="F32" s="4" t="str">
        <x:v>503104/00706</x:v>
      </x:c>
      <x:c r="G32" s="4" t="str"/>
      <x:c r="H32" s="4" t="str">
        <x:v>https://nka.hu/kiemelt-kategoriak/dontesek/kollegiumi-dontesek/tajekoztato-az-epitett-orokseg-kollegiuma-donteserol-3/</x:v>
      </x:c>
    </x:row>
    <x:row r="33" ht="343.20001220703125" hidden="0" customHeight="1">
      <x:c r="A33" s="4" t="str">
        <x:v>HAZAI ÉS NEMZETKÖZI ÉPÍTÉSZETI, MŰEMLÉKVÉDELMI ÉS RÉGÉSZETI KONFERENCIÁKON, RENDEZVÉNYEKEN, KIÁLLÍTÁSOKON, MESTERKURZUSOKON ÉS SZAKMAI TOVÁBBKÉPZÉSEKEN VALÓ RÉSZVÉTEL TÁMOGATÁSA</x:v>
      </x:c>
      <x:c r="B33" s="4" t="str">
        <x:v>SAVARIA MÚZEUM</x:v>
      </x:c>
      <x:c r="C33" s="4" t="str">
        <x:v>SZOMBATHELY</x:v>
      </x:c>
      <x:c r="D33" s="4" t="str">
        <x:v>BÍRÓ SZILVIA RÉSZVÉTELÉRE AZ AUX SOURCESDES CULTES ISIAQUES CÍMŰ NEMZETKÖZI KONFERENCIÁN A BELGIUMI MORLANWELZBEN</x:v>
      </x:c>
      <x:c r="E33" s="5" t="n">
        <x:v>100000</x:v>
      </x:c>
      <x:c r="F33" s="4" t="str">
        <x:v>503104/00708</x:v>
      </x:c>
      <x:c r="G33" s="4" t="str"/>
      <x:c r="H33" s="4" t="str">
        <x:v>https://nka.hu/kiemelt-kategoriak/dontesek/kollegiumi-dontesek/tajekoztato-az-epitett-orokseg-kollegiuma-donteserol-3/</x:v>
      </x:c>
    </x:row>
    <x:row r="34" ht="343.20001220703125" hidden="0" customHeight="1">
      <x:c r="A34" s="4" t="str">
        <x:v>HAZAI ÉS NEMZETKÖZI ÉPÍTÉSZETI, MŰEMLÉKVÉDELMI ÉS RÉGÉSZETI KONFERENCIÁKON, RENDEZVÉNYEKEN, KIÁLLÍTÁSOKON, MESTERKURZUSOKON ÉS SZAKMAI TOVÁBBKÉPZÉSEKEN VALÓ RÉSZVÉTEL TÁMOGATÁSA</x:v>
      </x:c>
      <x:c r="B34" s="4" t="str">
        <x:v>SZEVERÉNYI VAJK PÉTER</x:v>
      </x:c>
      <x:c r="C34" s="4" t="str">
        <x:v>HAJDÚSÁMSON</x:v>
      </x:c>
      <x:c r="D34" s="4" t="str">
        <x:v>RÉSZVÉTELRE A EUROPEAN ASSOCIATION OF ARCHAEOLOGISTS 32. ÉVES KONFERENCIÁJÁN ATHÉNBAN</x:v>
      </x:c>
      <x:c r="E34" s="5" t="n">
        <x:v>100000</x:v>
      </x:c>
      <x:c r="F34" s="4" t="str">
        <x:v>503104/00709</x:v>
      </x:c>
      <x:c r="G34" s="4" t="str"/>
      <x:c r="H34" s="4" t="str">
        <x:v>https://nka.hu/kiemelt-kategoriak/dontesek/kollegiumi-dontesek/tajekoztato-az-epitett-orokseg-kollegiuma-donteserol-3/</x:v>
      </x:c>
    </x:row>
    <x:row r="35" ht="343.20001220703125" hidden="0" customHeight="1">
      <x:c r="A35" s="4" t="str">
        <x:v>HAZAI ÉS NEMZETKÖZI ÉPÍTÉSZETI, MŰEMLÉKVÉDELMI ÉS RÉGÉSZETI KONFERENCIÁKON, RENDEZVÉNYEKEN, KIÁLLÍTÁSOKON, MESTERKURZUSOKON ÉS SZAKMAI TOVÁBBKÉPZÉSEKEN VALÓ RÉSZVÉTEL TÁMOGATÁSA</x:v>
      </x:c>
      <x:c r="B35" s="4" t="str">
        <x:v>YBL EGYETEMI ALAPÍTVÁNY</x:v>
      </x:c>
      <x:c r="C35" s="4" t="str">
        <x:v>NAGYMAROS</x:v>
      </x:c>
      <x:c r="D35" s="4" t="str">
        <x:v>VASS ISTVÁN BALÁZS ELŐADÓI RÉSZVÉTELÉRE NEMZETKÖZI SZAKMAI KONFERENCIÁN TORINOBAN</x:v>
      </x:c>
      <x:c r="E35" s="5" t="n">
        <x:v>200000</x:v>
      </x:c>
      <x:c r="F35" s="4" t="str">
        <x:v>503104/00704</x:v>
      </x:c>
      <x:c r="G35" s="4" t="str"/>
      <x:c r="H35" s="4" t="str">
        <x:v>https://nka.hu/kiemelt-kategoriak/dontesek/kollegiumi-dontesek/tajekoztato-az-epitett-orokseg-kollegiuma-donteserol-3/</x:v>
      </x:c>
    </x:row>
    <x:row r="36" ht="356.3999938964844" hidden="0" customHeight="1">
      <x:c r="A36" s="4" t="str">
        <x:v>HAZAI ÉS NEMZETKÖZI ÉPÍTÉSZETI, MŰEMLÉKVÉDELMI ÉS RÉGÉSZETI KONFERENCIÁK, RENDEZVÉNYEK, ALKOTÓTÁBOROK, KIÁLLÍTÁSOK, MESTERKURZUSOK ÉS SZAKMAI TOVÁBBKÉPZÉSEK MEGRENDEZÉSÉNEK TÁMOGATÁSA</x:v>
      </x:c>
      <x:c r="B36" s="4" t="str">
        <x:v>ARS TOPIA ALAPÍTVÁNY</x:v>
      </x:c>
      <x:c r="C36" s="4" t="str">
        <x:v>BUDAPEST</x:v>
      </x:c>
      <x:c r="D36" s="4" t="str">
        <x:v>A XXXI. SZÉKELYFÖLDI FÜRDŐ- ÉS KÖZÖSSÉGÉPÍTŐ KALÁKA MEGVALÓSÍTÁSÁRA CSÍKSZÉPVÍZEN</x:v>
      </x:c>
      <x:c r="E36" s="5" t="n">
        <x:v>2000000</x:v>
      </x:c>
      <x:c r="F36" s="4" t="str">
        <x:v>503108/01530</x:v>
      </x:c>
      <x:c r="G36" s="4" t="str"/>
      <x:c r="H36" s="4" t="str">
        <x:v>https://nka.hu/kiemelt-kategoriak/dontesek/kollegiumi-dontesek/tajekoztato-az-epitett-orokseg-kollegiuma-donteserol-3/</x:v>
      </x:c>
    </x:row>
    <x:row r="37" ht="356.3999938964844" hidden="0" customHeight="1">
      <x:c r="A37" s="4" t="str">
        <x:v>HAZAI ÉS NEMZETKÖZI ÉPÍTÉSZETI, MŰEMLÉKVÉDELMI ÉS RÉGÉSZETI KONFERENCIÁK, RENDEZVÉNYEK, ALKOTÓTÁBOROK, KIÁLLÍTÁSOK, MESTERKURZUSOK ÉS SZAKMAI TOVÁBBKÉPZÉSEK MEGRENDEZÉSÉNEK TÁMOGATÁSA</x:v>
      </x:c>
      <x:c r="B37" s="4" t="str">
        <x:v>ARS TOPIA ALAPÍTVÁNY</x:v>
      </x:c>
      <x:c r="C37" s="4" t="str">
        <x:v>BUDAPEST</x:v>
      </x:c>
      <x:c r="D37" s="4" t="str">
        <x:v>V. TÁJI ÖRÖKSÉGVÉDELMI FELMÉRÉSRE, TELEPÜLÉSI ÖRÖKSÉG TELEPÜLÉSI ARCULAT ÉS ZÖLDINFRASTRUKTÚRA HELYZETÉNEK FELMÉRÉSÉRE ÉS JAVÍTÁSÁRA PARAJDON</x:v>
      </x:c>
      <x:c r="E37" s="5" t="n">
        <x:v>2500000</x:v>
      </x:c>
      <x:c r="F37" s="4" t="str">
        <x:v>503108/01531</x:v>
      </x:c>
      <x:c r="G37" s="4" t="str"/>
      <x:c r="H37" s="4" t="str">
        <x:v>https://nka.hu/kiemelt-kategoriak/dontesek/kollegiumi-dontesek/tajekoztato-az-epitett-orokseg-kollegiuma-donteserol-3/</x:v>
      </x:c>
    </x:row>
    <x:row r="38" ht="356.3999938964844" hidden="0" customHeight="1">
      <x:c r="A38" s="4" t="str">
        <x:v>HAZAI ÉS NEMZETKÖZI ÉPÍTÉSZETI, MŰEMLÉKVÉDELMI ÉS RÉGÉSZETI KONFERENCIÁK, RENDEZVÉNYEK, ALKOTÓTÁBOROK, KIÁLLÍTÁSOK, MESTERKURZUSOK ÉS SZAKMAI TOVÁBBKÉPZÉSEK MEGRENDEZÉSÉNEK TÁMOGATÁSA</x:v>
      </x:c>
      <x:c r="B38" s="4" t="str">
        <x:v>ARTIFEX KIADÓ KORLÁTOLT FELELŐSSÉGŰ TÁRSASÁG</x:v>
      </x:c>
      <x:c r="C38" s="4" t="str">
        <x:v>BUDAPEST</x:v>
      </x:c>
      <x:c r="D38" s="4" t="str">
        <x:v>A XXIV. NEMZETKÖZI ÉPÍTÉSZKONGRESSZUS MEGVALÓSÍTÁSÁRA</x:v>
      </x:c>
      <x:c r="E38" s="5" t="n">
        <x:v>1000000</x:v>
      </x:c>
      <x:c r="F38" s="4" t="str">
        <x:v>503108/01533</x:v>
      </x:c>
      <x:c r="G38" s="4" t="str"/>
      <x:c r="H38" s="4" t="str">
        <x:v>https://nka.hu/kiemelt-kategoriak/dontesek/kollegiumi-dontesek/tajekoztato-az-epitett-orokseg-kollegiuma-donteserol-3/</x:v>
      </x:c>
    </x:row>
    <x:row r="39" ht="356.3999938964844" hidden="0" customHeight="1">
      <x:c r="A39" s="4" t="str">
        <x:v>HAZAI ÉS NEMZETKÖZI ÉPÍTÉSZETI, MŰEMLÉKVÉDELMI ÉS RÉGÉSZETI KONFERENCIÁK, RENDEZVÉNYEK, ALKOTÓTÁBOROK, KIÁLLÍTÁSOK, MESTERKURZUSOK ÉS SZAKMAI TOVÁBBKÉPZÉSEK MEGRENDEZÉSÉNEK TÁMOGATÁSA</x:v>
      </x:c>
      <x:c r="B39" s="4" t="str">
        <x:v>BERCSÉNYI ÉPÍTÉSZ SZAKKOLLÉGIUMÉRT ALAPÍTVÁNY</x:v>
      </x:c>
      <x:c r="C39" s="4" t="str">
        <x:v>BUDAPEST</x:v>
      </x:c>
      <x:c r="D39" s="4" t="str">
        <x:v>PÉCSI ESZTER EMLÉKKERT – HALLGATÓI ÖNTEVÉKENYSÉG ÉS ALKOTÓTÁBOR MEGVALÓSÍTÁSÁRA</x:v>
      </x:c>
      <x:c r="E39" s="5" t="n">
        <x:v>1000000</x:v>
      </x:c>
      <x:c r="F39" s="4" t="str">
        <x:v>503108/01534</x:v>
      </x:c>
      <x:c r="G39" s="4" t="str"/>
      <x:c r="H39" s="4" t="str">
        <x:v>https://nka.hu/kiemelt-kategoriak/dontesek/kollegiumi-dontesek/tajekoztato-az-epitett-orokseg-kollegiuma-donteserol-3/</x:v>
      </x:c>
    </x:row>
    <x:row r="40" ht="356.3999938964844" hidden="0" customHeight="1">
      <x:c r="A40" s="4" t="str">
        <x:v>HAZAI ÉS NEMZETKÖZI ÉPÍTÉSZETI, MŰEMLÉKVÉDELMI ÉS RÉGÉSZETI KONFERENCIÁK, RENDEZVÉNYEK, ALKOTÓTÁBOROK, KIÁLLÍTÁSOK, MESTERKURZUSOK ÉS SZAKMAI TOVÁBBKÉPZÉSEK MEGRENDEZÉSÉNEK TÁMOGATÁSA</x:v>
      </x:c>
      <x:c r="B40" s="4" t="str">
        <x:v>BERCSÉNYI ÉPÍTÉSZ SZAKKOLLÉGIUMÉRT ALAPÍTVÁNY</x:v>
      </x:c>
      <x:c r="C40" s="4" t="str">
        <x:v>BUDAPEST</x:v>
      </x:c>
      <x:c r="D40" s="4" t="str">
        <x:v>ÉSZAK 30 – RENDEZVÉNYSOROZAT MEGVALÓSÍTÁSÁRA AZ ÉPÍTÉSZ SZAKKOLLÉGIUM ALAPÍTÁSÁNAK 30. ÉVFORDULÓJÁRA</x:v>
      </x:c>
      <x:c r="E40" s="5" t="n">
        <x:v>250000</x:v>
      </x:c>
      <x:c r="F40" s="4" t="str">
        <x:v>503108/01535</x:v>
      </x:c>
      <x:c r="G40" s="4" t="str"/>
      <x:c r="H40" s="4" t="str">
        <x:v>https://nka.hu/kiemelt-kategoriak/dontesek/kollegiumi-dontesek/tajekoztato-az-epitett-orokseg-kollegiuma-donteserol-3/</x:v>
      </x:c>
    </x:row>
    <x:row r="41" ht="356.3999938964844" hidden="0" customHeight="1">
      <x:c r="A41" s="4" t="str">
        <x:v>HAZAI ÉS NEMZETKÖZI ÉPÍTÉSZETI, MŰEMLÉKVÉDELMI ÉS RÉGÉSZETI KONFERENCIÁK, RENDEZVÉNYEK, ALKOTÓTÁBOROK, KIÁLLÍTÁSOK, MESTERKURZUSOK ÉS SZAKMAI TOVÁBBKÉPZÉSEK MEGRENDEZÉSÉNEK TÁMOGATÁSA</x:v>
      </x:c>
      <x:c r="B41" s="4" t="str">
        <x:v>BERCSÉNYI ÉPÍTÉSZ SZAKKOLLÉGIUMÉRT ALAPÍTVÁNY</x:v>
      </x:c>
      <x:c r="C41" s="4" t="str">
        <x:v>BUDAPEST</x:v>
      </x:c>
      <x:c r="D41" s="4" t="str">
        <x:v>AZ ANKÉT ÉPÍTŐTÁBOR MEGVALÓSÍTÁSÁRA</x:v>
      </x:c>
      <x:c r="E41" s="5" t="n">
        <x:v>500000</x:v>
      </x:c>
      <x:c r="F41" s="4" t="str">
        <x:v>503108/01532</x:v>
      </x:c>
      <x:c r="G41" s="4" t="str"/>
      <x:c r="H41" s="4" t="str">
        <x:v>https://nka.hu/kiemelt-kategoriak/dontesek/kollegiumi-dontesek/tajekoztato-az-epitett-orokseg-kollegiuma-donteserol-3/</x:v>
      </x:c>
    </x:row>
    <x:row r="42" ht="356.3999938964844" hidden="0" customHeight="1">
      <x:c r="A42" s="4" t="str">
        <x:v>HAZAI ÉS NEMZETKÖZI ÉPÍTÉSZETI, MŰEMLÉKVÉDELMI ÉS RÉGÉSZETI KONFERENCIÁK, RENDEZVÉNYEK, ALKOTÓTÁBOROK, KIÁLLÍTÁSOK, MESTERKURZUSOK ÉS SZAKMAI TOVÁBBKÉPZÉSEK MEGRENDEZÉSÉNEK TÁMOGATÁSA</x:v>
      </x:c>
      <x:c r="B42" s="4" t="str">
        <x:v>BUDAPESTI ÉPÍTÉSZETI KÖZPONT NONPROFIT SZOLGÁLTATÓ KORLÁTOLT FELELŐSSÉGŰ TÁRSASÁG</x:v>
      </x:c>
      <x:c r="C42" s="4" t="str">
        <x:v>BUDAPEST</x:v>
      </x:c>
      <x:c r="D42" s="4" t="str">
        <x:v>FUGA KONFERENCIA MEGVALÓSÍTÁSÁRA LAKHATÁS MINT KULTURÁLIS GYAKORLAT CÍMMEL</x:v>
      </x:c>
      <x:c r="E42" s="5" t="n">
        <x:v>1000000</x:v>
      </x:c>
      <x:c r="F42" s="4" t="str">
        <x:v>503108/01540</x:v>
      </x:c>
      <x:c r="G42" s="4" t="str"/>
      <x:c r="H42" s="4" t="str">
        <x:v>https://nka.hu/kiemelt-kategoriak/dontesek/kollegiumi-dontesek/tajekoztato-az-epitett-orokseg-kollegiuma-donteserol-3/</x:v>
      </x:c>
    </x:row>
    <x:row r="43" ht="356.3999938964844" hidden="0" customHeight="1">
      <x:c r="A43" s="4" t="str">
        <x:v>HAZAI ÉS NEMZETKÖZI ÉPÍTÉSZETI, MŰEMLÉKVÉDELMI ÉS RÉGÉSZETI KONFERENCIÁK, RENDEZVÉNYEK, ALKOTÓTÁBOROK, KIÁLLÍTÁSOK, MESTERKURZUSOK ÉS SZAKMAI TOVÁBBKÉPZÉSEK MEGRENDEZÉSÉNEK TÁMOGATÁSA</x:v>
      </x:c>
      <x:c r="B43" s="4" t="str">
        <x:v>BUDAPESTI MŰSZAKI ÉS GAZDASÁGTUDOMÁNYI EGYETEM</x:v>
      </x:c>
      <x:c r="C43" s="4" t="str">
        <x:v>BUDAPEST</x:v>
      </x:c>
      <x:c r="D43" s="4" t="str">
        <x:v>FRANCIAORSZÁGI ÖRÖKSÉGVÉDELMI WORKSHOPOK MEGVALÓSÍTÁSÁRA</x:v>
      </x:c>
      <x:c r="E43" s="5" t="n">
        <x:v>1000000</x:v>
      </x:c>
      <x:c r="F43" s="4" t="str">
        <x:v>503108/01541</x:v>
      </x:c>
      <x:c r="G43" s="4" t="str"/>
      <x:c r="H43" s="4" t="str">
        <x:v>https://nka.hu/kiemelt-kategoriak/dontesek/kollegiumi-dontesek/tajekoztato-az-epitett-orokseg-kollegiuma-donteserol-3/</x:v>
      </x:c>
    </x:row>
    <x:row r="44" ht="356.3999938964844" hidden="0" customHeight="1">
      <x:c r="A44" s="4" t="str">
        <x:v>HAZAI ÉS NEMZETKÖZI ÉPÍTÉSZETI, MŰEMLÉKVÉDELMI ÉS RÉGÉSZETI KONFERENCIÁK, RENDEZVÉNYEK, ALKOTÓTÁBOROK, KIÁLLÍTÁSOK, MESTERKURZUSOK ÉS SZAKMAI TOVÁBBKÉPZÉSEK MEGRENDEZÉSÉNEK TÁMOGATÁSA</x:v>
      </x:c>
      <x:c r="B44" s="4" t="str">
        <x:v>BUDAPESTI MŰSZAKI ÉS GAZDASÁGTUDOMÁNYI EGYETEM</x:v>
      </x:c>
      <x:c r="C44" s="4" t="str">
        <x:v>BUDAPEST</x:v>
      </x:c>
      <x:c r="D44" s="4" t="str">
        <x:v>A BME ÉPÍTÉSZMÉRNÖKI KAR HALLGATÓI TERVEK NYILVÁNOS KIÁLLÍTÁSAINAK MEGVALÓSÍTÁSÁRA</x:v>
      </x:c>
      <x:c r="E44" s="5" t="n">
        <x:v>1000000</x:v>
      </x:c>
      <x:c r="F44" s="4" t="str">
        <x:v>503108/01536</x:v>
      </x:c>
      <x:c r="G44" s="4" t="str"/>
      <x:c r="H44" s="4" t="str">
        <x:v>https://nka.hu/kiemelt-kategoriak/dontesek/kollegiumi-dontesek/tajekoztato-az-epitett-orokseg-kollegiuma-donteserol-3/</x:v>
      </x:c>
    </x:row>
    <x:row r="45" ht="356.3999938964844" hidden="0" customHeight="1">
      <x:c r="A45" s="4" t="str">
        <x:v>HAZAI ÉS NEMZETKÖZI ÉPÍTÉSZETI, MŰEMLÉKVÉDELMI ÉS RÉGÉSZETI KONFERENCIÁK, RENDEZVÉNYEK, ALKOTÓTÁBOROK, KIÁLLÍTÁSOK, MESTERKURZUSOK ÉS SZAKMAI TOVÁBBKÉPZÉSEK MEGRENDEZÉSÉNEK TÁMOGATÁSA</x:v>
      </x:c>
      <x:c r="B45" s="4" t="str">
        <x:v>BUDAPESTI MŰSZAKI ÉS GAZDASÁGTUDOMÁNYI EGYETEM</x:v>
      </x:c>
      <x:c r="C45" s="4" t="str">
        <x:v>BUDAPEST</x:v>
      </x:c>
      <x:c r="D45" s="4" t="str">
        <x:v>A VÁROS ÉS A BME CAMPUS METSZETE: A BUDAPESTI BERTALAN LAJOS UTCA TÉRSÉGÉNEK MEGÚJÍTÁSA – NEMZETKÖZI HALLGATÓI TERVEZÉSI WORKSHOP MEGVALÓSÍTÁSÁRA</x:v>
      </x:c>
      <x:c r="E45" s="5" t="n">
        <x:v>2000000</x:v>
      </x:c>
      <x:c r="F45" s="4" t="str">
        <x:v>503108/01537</x:v>
      </x:c>
      <x:c r="G45" s="4" t="str"/>
      <x:c r="H45" s="4" t="str">
        <x:v>https://nka.hu/kiemelt-kategoriak/dontesek/kollegiumi-dontesek/tajekoztato-az-epitett-orokseg-kollegiuma-donteserol-3/</x:v>
      </x:c>
    </x:row>
    <x:row r="46" ht="356.3999938964844" hidden="0" customHeight="1">
      <x:c r="A46" s="4" t="str">
        <x:v>HAZAI ÉS NEMZETKÖZI ÉPÍTÉSZETI, MŰEMLÉKVÉDELMI ÉS RÉGÉSZETI KONFERENCIÁK, RENDEZVÉNYEK, ALKOTÓTÁBOROK, KIÁLLÍTÁSOK, MESTERKURZUSOK ÉS SZAKMAI TOVÁBBKÉPZÉSEK MEGRENDEZÉSÉNEK TÁMOGATÁSA</x:v>
      </x:c>
      <x:c r="B46" s="4" t="str">
        <x:v>BUDAPESTI MŰSZAKI ÉS GAZDASÁGTUDOMÁNYI EGYETEM</x:v>
      </x:c>
      <x:c r="C46" s="4" t="str">
        <x:v>BUDAPEST</x:v>
      </x:c>
      <x:c r="D46" s="4" t="str">
        <x:v>HALLGATÓNK HUDEC LÁSZLÓ – KIÁLLÍTÁS ÉS SZAKMAI KONFERENCIA MEGVALÓSÍTÁSÁRA</x:v>
      </x:c>
      <x:c r="E46" s="5" t="n">
        <x:v>1000000</x:v>
      </x:c>
      <x:c r="F46" s="4" t="str">
        <x:v>503108/01538</x:v>
      </x:c>
      <x:c r="G46" s="4" t="str"/>
      <x:c r="H46" s="4" t="str">
        <x:v>https://nka.hu/kiemelt-kategoriak/dontesek/kollegiumi-dontesek/tajekoztato-az-epitett-orokseg-kollegiuma-donteserol-3/</x:v>
      </x:c>
    </x:row>
    <x:row r="47" ht="356.3999938964844" hidden="0" customHeight="1">
      <x:c r="A47" s="4" t="str">
        <x:v>HAZAI ÉS NEMZETKÖZI ÉPÍTÉSZETI, MŰEMLÉKVÉDELMI ÉS RÉGÉSZETI KONFERENCIÁK, RENDEZVÉNYEK, ALKOTÓTÁBOROK, KIÁLLÍTÁSOK, MESTERKURZUSOK ÉS SZAKMAI TOVÁBBKÉPZÉSEK MEGRENDEZÉSÉNEK TÁMOGATÁSA</x:v>
      </x:c>
      <x:c r="B47" s="4" t="str">
        <x:v>BUDAPESTI MŰSZAKI ÉS GAZDASÁGTUDOMÁNYI EGYETEM</x:v>
      </x:c>
      <x:c r="C47" s="4" t="str">
        <x:v>BUDAPEST</x:v>
      </x:c>
      <x:c r="D47" s="4" t="str">
        <x:v>ÉPÍTÉSZET ÉS LAKHATÁS TÉMÁBAN NEMZETKÖZI KONFERENCIA MEGVALÓSÍTÁSÁRA</x:v>
      </x:c>
      <x:c r="E47" s="5" t="n">
        <x:v>1000000</x:v>
      </x:c>
      <x:c r="F47" s="4" t="str">
        <x:v>503108/01539</x:v>
      </x:c>
      <x:c r="G47" s="4" t="str"/>
      <x:c r="H47" s="4" t="str">
        <x:v>https://nka.hu/kiemelt-kategoriak/dontesek/kollegiumi-dontesek/tajekoztato-az-epitett-orokseg-kollegiuma-donteserol-3/</x:v>
      </x:c>
    </x:row>
    <x:row r="48" ht="356.3999938964844" hidden="0" customHeight="1">
      <x:c r="A48" s="4" t="str">
        <x:v>HAZAI ÉS NEMZETKÖZI ÉPÍTÉSZETI, MŰEMLÉKVÉDELMI ÉS RÉGÉSZETI KONFERENCIÁK, RENDEZVÉNYEK, ALKOTÓTÁBOROK, KIÁLLÍTÁSOK, MESTERKURZUSOK ÉS SZAKMAI TOVÁBBKÉPZÉSEK MEGRENDEZÉSÉNEK TÁMOGATÁSA</x:v>
      </x:c>
      <x:c r="B48" s="4" t="str">
        <x:v>BUDAPESTI TÖRTÉNETI MÚZEUM</x:v>
      </x:c>
      <x:c r="C48" s="4" t="str">
        <x:v>BUDAPEST</x:v>
      </x:c>
      <x:c r="D48" s="4" t="str">
        <x:v>TUDOMÁNYOS KONFERENCIA MEGVALÓSÍTÁSÁRA DR. NÉMETH MARGIT KANDIDÁTUS RÉGÉSZ EMLÉKÉRE</x:v>
      </x:c>
      <x:c r="E48" s="5" t="n">
        <x:v>1500000</x:v>
      </x:c>
      <x:c r="F48" s="4" t="str">
        <x:v>503108/01548</x:v>
      </x:c>
      <x:c r="G48" s="4" t="str"/>
      <x:c r="H48" s="4" t="str">
        <x:v>https://nka.hu/kiemelt-kategoriak/dontesek/kollegiumi-dontesek/tajekoztato-az-epitett-orokseg-kollegiuma-donteserol-3/</x:v>
      </x:c>
    </x:row>
    <x:row r="49" ht="356.3999938964844" hidden="0" customHeight="1">
      <x:c r="A49" s="4" t="str">
        <x:v>HAZAI ÉS NEMZETKÖZI ÉPÍTÉSZETI, MŰEMLÉKVÉDELMI ÉS RÉGÉSZETI KONFERENCIÁK, RENDEZVÉNYEK, ALKOTÓTÁBOROK, KIÁLLÍTÁSOK, MESTERKURZUSOK ÉS SZAKMAI TOVÁBBKÉPZÉSEK MEGRENDEZÉSÉNEK TÁMOGATÁSA</x:v>
      </x:c>
      <x:c r="B49" s="4" t="str">
        <x:v>BUDAPESTI TÖRTÉNETI MÚZEUM</x:v>
      </x:c>
      <x:c r="C49" s="4" t="str">
        <x:v>BUDAPEST</x:v>
      </x:c>
      <x:c r="D49" s="4" t="str">
        <x:v>ISTENÁBRÁZOLÁSOK ÉS MITOLÓGIAI TÖRTÉNETEK AQUINCUM FALFESTÉSZETÉBEN TÉMÁBAN IDŐSZAKI KIÁLLÍTÁS MEGVALÓSÍTÁSÁRA</x:v>
      </x:c>
      <x:c r="E49" s="5" t="n">
        <x:v>2800000</x:v>
      </x:c>
      <x:c r="F49" s="4" t="str">
        <x:v>503108/01550</x:v>
      </x:c>
      <x:c r="G49" s="4" t="str"/>
      <x:c r="H49" s="4" t="str">
        <x:v>https://nka.hu/kiemelt-kategoriak/dontesek/kollegiumi-dontesek/tajekoztato-az-epitett-orokseg-kollegiuma-donteserol-3/</x:v>
      </x:c>
    </x:row>
    <x:row r="50" ht="356.3999938964844" hidden="0" customHeight="1">
      <x:c r="A50" s="4" t="str">
        <x:v>HAZAI ÉS NEMZETKÖZI ÉPÍTÉSZETI, MŰEMLÉKVÉDELMI ÉS RÉGÉSZETI KONFERENCIÁK, RENDEZVÉNYEK, ALKOTÓTÁBOROK, KIÁLLÍTÁSOK, MESTERKURZUSOK ÉS SZAKMAI TOVÁBBKÉPZÉSEK MEGRENDEZÉSÉNEK TÁMOGATÁSA</x:v>
      </x:c>
      <x:c r="B50" s="4" t="str">
        <x:v>DÉL-ALFÖLDI RÉGÉSZETI EGYLET</x:v>
      </x:c>
      <x:c r="C50" s="4" t="str">
        <x:v>SZEGED</x:v>
      </x:c>
      <x:c r="D50" s="4" t="str">
        <x:v>ŐSKORI TEMETKEZÉSEK A KÁRPÁT-MEDENCÉBEN TÉMÁBAN ORSZÁGOS RÉGÉSZETI KONFERENCIA MEGVALÓSÍTÁSÁRA</x:v>
      </x:c>
      <x:c r="E50" s="5" t="n">
        <x:v>500000</x:v>
      </x:c>
      <x:c r="F50" s="4" t="str">
        <x:v>503108/01551</x:v>
      </x:c>
      <x:c r="G50" s="4" t="str"/>
      <x:c r="H50" s="4" t="str">
        <x:v>https://nka.hu/kiemelt-kategoriak/dontesek/kollegiumi-dontesek/tajekoztato-az-epitett-orokseg-kollegiuma-donteserol-3/</x:v>
      </x:c>
    </x:row>
    <x:row r="51" ht="356.3999938964844" hidden="0" customHeight="1">
      <x:c r="A51" s="4" t="str">
        <x:v>HAZAI ÉS NEMZETKÖZI ÉPÍTÉSZETI, MŰEMLÉKVÉDELMI ÉS RÉGÉSZETI KONFERENCIÁK, RENDEZVÉNYEK, ALKOTÓTÁBOROK, KIÁLLÍTÁSOK, MESTERKURZUSOK ÉS SZAKMAI TOVÁBBKÉPZÉSEK MEGRENDEZÉSÉNEK TÁMOGATÁSA</x:v>
      </x:c>
      <x:c r="B51" s="4" t="str">
        <x:v>DORNYAY BÉLA MÚZEUM</x:v>
      </x:c>
      <x:c r="C51" s="4" t="str">
        <x:v>SALGÓTARJÁN</x:v>
      </x:c>
      <x:c r="D51" s="4" t="str">
        <x:v>A TERVEZŐASZTALON – SALGÓTARJÁN ÉPÍTŐIPARI VÁLLALATAI CÍMŰ KIÁLLÍTÁS MEGRENDEZÉSÉRE</x:v>
      </x:c>
      <x:c r="E51" s="5" t="n">
        <x:v>500000</x:v>
      </x:c>
      <x:c r="F51" s="4" t="str">
        <x:v>503108/01542</x:v>
      </x:c>
      <x:c r="G51" s="4" t="str"/>
      <x:c r="H51" s="4" t="str">
        <x:v>https://nka.hu/kiemelt-kategoriak/dontesek/kollegiumi-dontesek/tajekoztato-az-epitett-orokseg-kollegiuma-donteserol-3/</x:v>
      </x:c>
    </x:row>
    <x:row r="52" ht="356.3999938964844" hidden="0" customHeight="1">
      <x:c r="A52" s="4" t="str">
        <x:v>HAZAI ÉS NEMZETKÖZI ÉPÍTÉSZETI, MŰEMLÉKVÉDELMI ÉS RÉGÉSZETI KONFERENCIÁK, RENDEZVÉNYEK, ALKOTÓTÁBOROK, KIÁLLÍTÁSOK, MESTERKURZUSOK ÉS SZAKMAI TOVÁBBKÉPZÉSEK MEGRENDEZÉSÉNEK TÁMOGATÁSA</x:v>
      </x:c>
      <x:c r="B52" s="4" t="str">
        <x:v>ELFELEDETT SOPRONIAK ALAPÍTVÁNY</x:v>
      </x:c>
      <x:c r="C52" s="4" t="str">
        <x:v>SOPRON</x:v>
      </x:c>
      <x:c r="D52" s="4" t="str">
        <x:v>A FALCONIERI-PALOTA TÖRTÉNETI NYÍLÁSZÁRÓINAK TIPOLÓGIÁJA CÍMŰ KIÁLLÍTÁSRA ÉS KATALÓGUSRA, VALAMINT A BORROMINI 360 NEMZETKÖZI EMLÉKKONFERENCIA RENDEZÉSÉRE</x:v>
      </x:c>
      <x:c r="E52" s="5" t="n">
        <x:v>1200000</x:v>
      </x:c>
      <x:c r="F52" s="4" t="str">
        <x:v>503108/01549</x:v>
      </x:c>
      <x:c r="G52" s="4" t="str"/>
      <x:c r="H52" s="4" t="str">
        <x:v>https://nka.hu/kiemelt-kategoriak/dontesek/kollegiumi-dontesek/tajekoztato-az-epitett-orokseg-kollegiuma-donteserol-3/</x:v>
      </x:c>
    </x:row>
    <x:row r="53" ht="356.3999938964844" hidden="0" customHeight="1">
      <x:c r="A53" s="4" t="str">
        <x:v>HAZAI ÉS NEMZETKÖZI ÉPÍTÉSZETI, MŰEMLÉKVÉDELMI ÉS RÉGÉSZETI KONFERENCIÁK, RENDEZVÉNYEK, ALKOTÓTÁBOROK, KIÁLLÍTÁSOK, MESTERKURZUSOK ÉS SZAKMAI TOVÁBBKÉPZÉSEK MEGRENDEZÉSÉNEK TÁMOGATÁSA</x:v>
      </x:c>
      <x:c r="B53" s="4" t="str">
        <x:v>ELTE HUMÁN TUDOMÁNYOK KUTATÓKÖZPONTJA</x:v>
      </x:c>
      <x:c r="C53" s="4" t="str">
        <x:v>BUDAPEST</x:v>
      </x:c>
      <x:c r="D53" s="4" t="str">
        <x:v>A TÖRTÉNETI TÁJ – TÁJRÉGÉSZET 3. CÍMŰ KONFERENCIA MEGVALÓSÍTÁSÁRA</x:v>
      </x:c>
      <x:c r="E53" s="5" t="n">
        <x:v>500000</x:v>
      </x:c>
      <x:c r="F53" s="4" t="str">
        <x:v>503108/01545</x:v>
      </x:c>
      <x:c r="G53" s="4" t="str"/>
      <x:c r="H53" s="4" t="str">
        <x:v>https://nka.hu/kiemelt-kategoriak/dontesek/kollegiumi-dontesek/tajekoztato-az-epitett-orokseg-kollegiuma-donteserol-3/</x:v>
      </x:c>
    </x:row>
    <x:row r="54" ht="356.3999938964844" hidden="0" customHeight="1">
      <x:c r="A54" s="4" t="str">
        <x:v>HAZAI ÉS NEMZETKÖZI ÉPÍTÉSZETI, MŰEMLÉKVÉDELMI ÉS RÉGÉSZETI KONFERENCIÁK, RENDEZVÉNYEK, ALKOTÓTÁBOROK, KIÁLLÍTÁSOK, MESTERKURZUSOK ÉS SZAKMAI TOVÁBBKÉPZÉSEK MEGRENDEZÉSÉNEK TÁMOGATÁSA</x:v>
      </x:c>
      <x:c r="B54" s="4" t="str">
        <x:v>ELTE HUMÁN TUDOMÁNYOK KUTATÓKÖZPONTJA</x:v>
      </x:c>
      <x:c r="C54" s="4" t="str">
        <x:v>BUDAPEST</x:v>
      </x:c>
      <x:c r="D54" s="4" t="str">
        <x:v>35. TAGUNG DER ARBEITSGEMEINSCHAFT MESOLITHIKUM / 35TH CONFERENCE OF THE MESOLITHIC WORKING GROUP CÍMŰ NEMZETKÖZI KONFERENCIA MEGRENDEZÉSÉRE</x:v>
      </x:c>
      <x:c r="E54" s="5" t="n">
        <x:v>500000</x:v>
      </x:c>
      <x:c r="F54" s="4" t="str">
        <x:v>503108/01546</x:v>
      </x:c>
      <x:c r="G54" s="4" t="str"/>
      <x:c r="H54" s="4" t="str">
        <x:v>https://nka.hu/kiemelt-kategoriak/dontesek/kollegiumi-dontesek/tajekoztato-az-epitett-orokseg-kollegiuma-donteserol-3/</x:v>
      </x:c>
    </x:row>
    <x:row r="55" ht="356.3999938964844" hidden="0" customHeight="1">
      <x:c r="A55" s="4" t="str">
        <x:v>HAZAI ÉS NEMZETKÖZI ÉPÍTÉSZETI, MŰEMLÉKVÉDELMI ÉS RÉGÉSZETI KONFERENCIÁK, RENDEZVÉNYEK, ALKOTÓTÁBOROK, KIÁLLÍTÁSOK, MESTERKURZUSOK ÉS SZAKMAI TOVÁBBKÉPZÉSEK MEGRENDEZÉSÉNEK TÁMOGATÁSA</x:v>
      </x:c>
      <x:c r="B55" s="4" t="str">
        <x:v>ELTE HUMÁN TUDOMÁNYOK KUTATÓKÖZPONTJA</x:v>
      </x:c>
      <x:c r="C55" s="4" t="str">
        <x:v>BUDAPEST</x:v>
      </x:c>
      <x:c r="D55" s="4" t="str">
        <x:v>10TH BALKAN SYMPOSIUM ON ARCHAEOMETRY CÍMMEL NEMZETKÖZI KONFERENCIA MEGVALÓSÍTÁSÁRA</x:v>
      </x:c>
      <x:c r="E55" s="5" t="n">
        <x:v>1000000</x:v>
      </x:c>
      <x:c r="F55" s="4" t="str">
        <x:v>503108/01547</x:v>
      </x:c>
      <x:c r="G55" s="4" t="str"/>
      <x:c r="H55" s="4" t="str">
        <x:v>https://nka.hu/kiemelt-kategoriak/dontesek/kollegiumi-dontesek/tajekoztato-az-epitett-orokseg-kollegiuma-donteserol-3/</x:v>
      </x:c>
    </x:row>
    <x:row r="56" ht="356.3999938964844" hidden="0" customHeight="1">
      <x:c r="A56" s="4" t="str">
        <x:v>HAZAI ÉS NEMZETKÖZI ÉPÍTÉSZETI, MŰEMLÉKVÉDELMI ÉS RÉGÉSZETI KONFERENCIÁK, RENDEZVÉNYEK, ALKOTÓTÁBOROK, KIÁLLÍTÁSOK, MESTERKURZUSOK ÉS SZAKMAI TOVÁBBKÉPZÉSEK MEGRENDEZÉSÉNEK TÁMOGATÁSA</x:v>
      </x:c>
      <x:c r="B56" s="4" t="str">
        <x:v>ÉPÍTÉSZFÓRUM KIADÓI KORLÁTOLT FELELŐSSÉGŰ TÁRSASÁG</x:v>
      </x:c>
      <x:c r="C56" s="4" t="str">
        <x:v>BUDAPEST</x:v>
      </x:c>
      <x:c r="D56" s="4" t="str">
        <x:v>A 2026 ÉVI EDGE FEST MEGVALÓSÍTÁSÁRA</x:v>
      </x:c>
      <x:c r="E56" s="5" t="n">
        <x:v>1500000</x:v>
      </x:c>
      <x:c r="F56" s="4" t="str">
        <x:v>503108/01596</x:v>
      </x:c>
      <x:c r="G56" s="4" t="str"/>
      <x:c r="H56" s="4" t="str">
        <x:v>https://nka.hu/kiemelt-kategoriak/dontesek/kollegiumi-dontesek/tajekoztato-az-epitett-orokseg-kollegiuma-donteserol-3/</x:v>
      </x:c>
    </x:row>
    <x:row r="57" ht="356.3999938964844" hidden="0" customHeight="1">
      <x:c r="A57" s="4" t="str">
        <x:v>HAZAI ÉS NEMZETKÖZI ÉPÍTÉSZETI, MŰEMLÉKVÉDELMI ÉS RÉGÉSZETI KONFERENCIÁK, RENDEZVÉNYEK, ALKOTÓTÁBOROK, KIÁLLÍTÁSOK, MESTERKURZUSOK ÉS SZAKMAI TOVÁBBKÉPZÉSEK MEGRENDEZÉSÉNEK TÁMOGATÁSA</x:v>
      </x:c>
      <x:c r="B57" s="4" t="str">
        <x:v>ÉPÍTÉSZFÓRUM KIADÓI KORLÁTOLT FELELŐSSÉGŰ TÁRSASÁG</x:v>
      </x:c>
      <x:c r="C57" s="4" t="str">
        <x:v>BUDAPEST</x:v>
      </x:c>
      <x:c r="D57" s="4" t="str">
        <x:v>MÉDIA ÉPÍTÉSZETI DÍJA CÍMŰ RENDEZVÉNY MEGVALÓSÍTÁSÁRA</x:v>
      </x:c>
      <x:c r="E57" s="5" t="n">
        <x:v>500000</x:v>
      </x:c>
      <x:c r="F57" s="4" t="str">
        <x:v>503108/01553</x:v>
      </x:c>
      <x:c r="G57" s="4" t="str"/>
      <x:c r="H57" s="4" t="str">
        <x:v>https://nka.hu/kiemelt-kategoriak/dontesek/kollegiumi-dontesek/tajekoztato-az-epitett-orokseg-kollegiuma-donteserol-3/</x:v>
      </x:c>
    </x:row>
    <x:row r="58" ht="356.3999938964844" hidden="0" customHeight="1">
      <x:c r="A58" s="4" t="str">
        <x:v>HAZAI ÉS NEMZETKÖZI ÉPÍTÉSZETI, MŰEMLÉKVÉDELMI ÉS RÉGÉSZETI KONFERENCIÁK, RENDEZVÉNYEK, ALKOTÓTÁBOROK, KIÁLLÍTÁSOK, MESTERKURZUSOK ÉS SZAKMAI TOVÁBBKÉPZÉSEK MEGRENDEZÉSÉNEK TÁMOGATÁSA</x:v>
      </x:c>
      <x:c r="B58" s="4" t="str">
        <x:v>FALERONEI MŰVÉSZTELEP ALAPÍTVÁNY</x:v>
      </x:c>
      <x:c r="C58" s="4" t="str">
        <x:v>BUDAKALÁSZ</x:v>
      </x:c>
      <x:c r="D58" s="4" t="str">
        <x:v>FALERONEI MŰVÉSZTELEP 2026 – SANTA VITTORIA IN MATENANO: NYÁRI RAJZ- ÉS KUTATÓTÁBOR MEGVALÓSÍTÁSÁRA, VALAMINT KAPCSOLÓDÓ KIÁLLÍTÁSOKRA, PUBLIKÁCIÓKRA</x:v>
      </x:c>
      <x:c r="E58" s="5" t="n">
        <x:v>700000</x:v>
      </x:c>
      <x:c r="F58" s="4" t="str">
        <x:v>503108/01554</x:v>
      </x:c>
      <x:c r="G58" s="4" t="str"/>
      <x:c r="H58" s="4" t="str">
        <x:v>https://nka.hu/kiemelt-kategoriak/dontesek/kollegiumi-dontesek/tajekoztato-az-epitett-orokseg-kollegiuma-donteserol-3/</x:v>
      </x:c>
    </x:row>
    <x:row r="59" ht="356.3999938964844" hidden="0" customHeight="1">
      <x:c r="A59" s="4" t="str">
        <x:v>HAZAI ÉS NEMZETKÖZI ÉPÍTÉSZETI, MŰEMLÉKVÉDELMI ÉS RÉGÉSZETI KONFERENCIÁK, RENDEZVÉNYEK, ALKOTÓTÁBOROK, KIÁLLÍTÁSOK, MESTERKURZUSOK ÉS SZAKMAI TOVÁBBKÉPZÉSEK MEGRENDEZÉSÉNEK TÁMOGATÁSA</x:v>
      </x:c>
      <x:c r="B59" s="4" t="str">
        <x:v>FONÓ BUDAI ZENEHÁZ KULTURÁLIS ÉS SZOLGÁLTATÓ NONPROFIT KORLÁTOLT FELELŐSSÉGŰ TÁRSASÁG</x:v>
      </x:c>
      <x:c r="C59" s="4" t="str">
        <x:v>BUDAPEST</x:v>
      </x:c>
      <x:c r="D59" s="4" t="str">
        <x:v>A PAJTA KULT 2027 ESEMÉNYEINEK MEGVALÓSÍTÁSÁRA</x:v>
      </x:c>
      <x:c r="E59" s="5" t="n">
        <x:v>800000</x:v>
      </x:c>
      <x:c r="F59" s="4" t="str">
        <x:v>503108/01598</x:v>
      </x:c>
      <x:c r="G59" s="4" t="str"/>
      <x:c r="H59" s="4" t="str">
        <x:v>https://nka.hu/kiemelt-kategoriak/dontesek/kollegiumi-dontesek/tajekoztato-az-epitett-orokseg-kollegiuma-donteserol-3/</x:v>
      </x:c>
    </x:row>
    <x:row r="60" ht="356.3999938964844" hidden="0" customHeight="1">
      <x:c r="A60" s="4" t="str">
        <x:v>HAZAI ÉS NEMZETKÖZI ÉPÍTÉSZETI, MŰEMLÉKVÉDELMI ÉS RÉGÉSZETI KONFERENCIÁK, RENDEZVÉNYEK, ALKOTÓTÁBOROK, KIÁLLÍTÁSOK, MESTERKURZUSOK ÉS SZAKMAI TOVÁBBKÉPZÉSEK MEGRENDEZÉSÉNEK TÁMOGATÁSA</x:v>
      </x:c>
      <x:c r="B60" s="4" t="str">
        <x:v>HALASI VÁROSMENEDZSER NONPROFIT KORLÁTOLT FELELŐSSÉGŰ TÁRSASÁG</x:v>
      </x:c>
      <x:c r="C60" s="4" t="str">
        <x:v>KISKUNHALAS</x:v>
      </x:c>
      <x:c r="D60" s="4" t="str">
        <x:v>KUNOK A KISKUNSÁGBAN RÉGÉSZETI KUTATÁSOK LEGÚJABB EREDMÉNYEI BÁCS-KISKUN VÁRMEGYÉBEN CÍMMEL KONFERENCIA MEGRENDEZÉSÉRE</x:v>
      </x:c>
      <x:c r="E60" s="5" t="n">
        <x:v>500000</x:v>
      </x:c>
      <x:c r="F60" s="4" t="str">
        <x:v>503108/01543</x:v>
      </x:c>
      <x:c r="G60" s="4" t="str"/>
      <x:c r="H60" s="4" t="str">
        <x:v>https://nka.hu/kiemelt-kategoriak/dontesek/kollegiumi-dontesek/tajekoztato-az-epitett-orokseg-kollegiuma-donteserol-3/</x:v>
      </x:c>
    </x:row>
    <x:row r="61" ht="356.3999938964844" hidden="0" customHeight="1">
      <x:c r="A61" s="4" t="str">
        <x:v>HAZAI ÉS NEMZETKÖZI ÉPÍTÉSZETI, MŰEMLÉKVÉDELMI ÉS RÉGÉSZETI KONFERENCIÁK, RENDEZVÉNYEK, ALKOTÓTÁBOROK, KIÁLLÍTÁSOK, MESTERKURZUSOK ÉS SZAKMAI TOVÁBBKÉPZÉSEK MEGRENDEZÉSÉNEK TÁMOGATÁSA</x:v>
      </x:c>
      <x:c r="B61" s="4" t="str">
        <x:v>HÚSZNEGYVEN BUDAÖRSI FIATAL ÉPÍTÉSZEK MŰHELYE EGYESÜLET</x:v>
      </x:c>
      <x:c r="C61" s="4" t="str">
        <x:v>BUDAÖRS</x:v>
      </x:c>
      <x:c r="D61" s="4" t="str">
        <x:v>A 13. BUDAÖRSI ÉPÍTÉSZ SZÜRET ÉPÍTÉSZETI PROGRAMSOROZAT MEGVALÓSÍTÁSÁRA</x:v>
      </x:c>
      <x:c r="E61" s="5" t="n">
        <x:v>1000000</x:v>
      </x:c>
      <x:c r="F61" s="4" t="str">
        <x:v>503108/01597</x:v>
      </x:c>
      <x:c r="G61" s="4" t="str"/>
      <x:c r="H61" s="4" t="str">
        <x:v>https://nka.hu/kiemelt-kategoriak/dontesek/kollegiumi-dontesek/tajekoztato-az-epitett-orokseg-kollegiuma-donteserol-3/</x:v>
      </x:c>
    </x:row>
    <x:row r="62" ht="356.3999938964844" hidden="0" customHeight="1">
      <x:c r="A62" s="4" t="str">
        <x:v>HAZAI ÉS NEMZETKÖZI ÉPÍTÉSZETI, MŰEMLÉKVÉDELMI ÉS RÉGÉSZETI KONFERENCIÁK, RENDEZVÉNYEK, ALKOTÓTÁBOROK, KIÁLLÍTÁSOK, MESTERKURZUSOK ÉS SZAKMAI TOVÁBBKÉPZÉSEK MEGRENDEZÉSÉNEK TÁMOGATÁSA</x:v>
      </x:c>
      <x:c r="B62" s="4" t="str">
        <x:v>ICOMOS MAGYAR NEMZETI BIZOTTSÁG EGYESÜLET</x:v>
      </x:c>
      <x:c r="C62" s="4" t="str">
        <x:v>BUDAPEST</x:v>
      </x:c>
      <x:c r="D62" s="4" t="str">
        <x:v>A XXV. BÉKÉSI NÉPI ÉPÍTÉSZETI TANÁCSKOZÁS MEGVALÓSÍTÁSÁRA</x:v>
      </x:c>
      <x:c r="E62" s="5" t="n">
        <x:v>3000000</x:v>
      </x:c>
      <x:c r="F62" s="4" t="str">
        <x:v>503108/01544</x:v>
      </x:c>
      <x:c r="G62" s="4" t="str"/>
      <x:c r="H62" s="4" t="str">
        <x:v>https://nka.hu/kiemelt-kategoriak/dontesek/kollegiumi-dontesek/tajekoztato-az-epitett-orokseg-kollegiuma-donteserol-3/</x:v>
      </x:c>
    </x:row>
    <x:row r="63" ht="356.3999938964844" hidden="0" customHeight="1">
      <x:c r="A63" s="4" t="str">
        <x:v>HAZAI ÉS NEMZETKÖZI ÉPÍTÉSZETI, MŰEMLÉKVÉDELMI ÉS RÉGÉSZETI KONFERENCIÁK, RENDEZVÉNYEK, ALKOTÓTÁBOROK, KIÁLLÍTÁSOK, MESTERKURZUSOK ÉS SZAKMAI TOVÁBBKÉPZÉSEK MEGRENDEZÉSÉNEK TÁMOGATÁSA</x:v>
      </x:c>
      <x:c r="B63" s="4" t="str">
        <x:v>INNORATIO KUTATÓMŰHELY KÖZÉP-EURÓPAI GAZDASÁG- ÉS TÁRSADALOMFEJLESZTŐ KÖZHASZNÚ EGYESÜLET</x:v>
      </x:c>
      <x:c r="C63" s="4" t="str">
        <x:v>SZEGED</x:v>
      </x:c>
      <x:c r="D63" s="4" t="str">
        <x:v>PATINÁS FENNTARTHATÓSÁG – ÉRTÉKŐRZŐ ÉPÜLET ENERGETIKAI KORSZERŰSÍTÉSI ÉS KÖZÖSSÉGI MÓDSZERTAN A TÖRTÉNELMI BÉRHÁZAKBAN: ALKOTÓTÁBOR ÉS PROJEKT MEGVALÓSÍTÁSÁRA</x:v>
      </x:c>
      <x:c r="E63" s="5" t="n">
        <x:v>200000</x:v>
      </x:c>
      <x:c r="F63" s="4" t="str">
        <x:v>503108/01555</x:v>
      </x:c>
      <x:c r="G63" s="4" t="str"/>
      <x:c r="H63" s="4" t="str">
        <x:v>https://nka.hu/kiemelt-kategoriak/dontesek/kollegiumi-dontesek/tajekoztato-az-epitett-orokseg-kollegiuma-donteserol-3/</x:v>
      </x:c>
    </x:row>
    <x:row r="64" ht="356.3999938964844" hidden="0" customHeight="1">
      <x:c r="A64" s="4" t="str">
        <x:v>HAZAI ÉS NEMZETKÖZI ÉPÍTÉSZETI, MŰEMLÉKVÉDELMI ÉS RÉGÉSZETI KONFERENCIÁK, RENDEZVÉNYEK, ALKOTÓTÁBOROK, KIÁLLÍTÁSOK, MESTERKURZUSOK ÉS SZAKMAI TOVÁBBKÉPZÉSEK MEGRENDEZÉSÉNEK TÁMOGATÁSA</x:v>
      </x:c>
      <x:c r="B64" s="4" t="str">
        <x:v>INTBAU MAGYARORSZÁG ALAPÍTVÁNY</x:v>
      </x:c>
      <x:c r="C64" s="4" t="str">
        <x:v>BUDAPEST</x:v>
      </x:c>
      <x:c r="D64" s="4" t="str">
        <x:v>FELKUTATJUK ÉRTÉKEINKET CÍMMEL NEMZETKÖZI ÉPÍTÉSZETI ÉS TÁJÉPÍTÉSZETI ALKOTÓTÁBOR ÉS NYILVÁNOS ÖRÖKSÉGVÉDELMI PROGRAM MEGVALÓSÍTÁSÁRA SZÉKELYABODON</x:v>
      </x:c>
      <x:c r="E64" s="5" t="n">
        <x:v>900000</x:v>
      </x:c>
      <x:c r="F64" s="4" t="str">
        <x:v>503108/01610</x:v>
      </x:c>
      <x:c r="G64" s="4" t="str"/>
      <x:c r="H64" s="4" t="str">
        <x:v>https://nka.hu/kiemelt-kategoriak/dontesek/kollegiumi-dontesek/tajekoztato-az-epitett-orokseg-kollegiuma-donteserol-3/</x:v>
      </x:c>
    </x:row>
    <x:row r="65" ht="356.3999938964844" hidden="0" customHeight="1">
      <x:c r="A65" s="4" t="str">
        <x:v>HAZAI ÉS NEMZETKÖZI ÉPÍTÉSZETI, MŰEMLÉKVÉDELMI ÉS RÉGÉSZETI KONFERENCIÁK, RENDEZVÉNYEK, ALKOTÓTÁBOROK, KIÁLLÍTÁSOK, MESTERKURZUSOK ÉS SZAKMAI TOVÁBBKÉPZÉSEK MEGRENDEZÉSÉNEK TÁMOGATÁSA</x:v>
      </x:c>
      <x:c r="B65" s="4" t="str">
        <x:v>JÓSA ANDRÁS MÚZEUM</x:v>
      </x:c>
      <x:c r="C65" s="4" t="str">
        <x:v>NYÍREGYHÁZA</x:v>
      </x:c>
      <x:c r="D65" s="4" t="str">
        <x:v>ÉPÍTETT ÖRÖKSÉG ÉS MŰEMLÉKVÉDELEM A KELETI RÉGIÓBAN: REGIONÁLIS TOVÁBBKÉPZÉS ÉS KONFERENCIA MEGVALÓSÍTÁSÁRA A SÓSTÓI MÚZEUMFALUBAN</x:v>
      </x:c>
      <x:c r="E65" s="5" t="n">
        <x:v>700000</x:v>
      </x:c>
      <x:c r="F65" s="4" t="str">
        <x:v>503108/01552</x:v>
      </x:c>
      <x:c r="G65" s="4" t="str"/>
      <x:c r="H65" s="4" t="str">
        <x:v>https://nka.hu/kiemelt-kategoriak/dontesek/kollegiumi-dontesek/tajekoztato-az-epitett-orokseg-kollegiuma-donteserol-3/</x:v>
      </x:c>
    </x:row>
    <x:row r="66" ht="356.3999938964844" hidden="0" customHeight="1">
      <x:c r="A66" s="4" t="str">
        <x:v>HAZAI ÉS NEMZETKÖZI ÉPÍTÉSZETI, MŰEMLÉKVÉDELMI ÉS RÉGÉSZETI KONFERENCIÁK, RENDEZVÉNYEK, ALKOTÓTÁBOROK, KIÁLLÍTÁSOK, MESTERKURZUSOK ÉS SZAKMAI TOVÁBBKÉPZÉSEK MEGRENDEZÉSÉNEK TÁMOGATÁSA</x:v>
      </x:c>
      <x:c r="B66" s="4" t="str">
        <x:v>KONFERENCIA-IRODA SZERVEZŐ ÉS SZOLGÁLTATÓ BETÉTI TÁRSASÁG</x:v>
      </x:c>
      <x:c r="C66" s="4" t="str">
        <x:v>BUDAPEST</x:v>
      </x:c>
      <x:c r="D66" s="4" t="str">
        <x:v>A 12. ÉPÍTMÉNYEINK-ERDÉLY KONFERENCIA MEGVALÓSÍTÁSÁRA</x:v>
      </x:c>
      <x:c r="E66" s="5" t="n">
        <x:v>400000</x:v>
      </x:c>
      <x:c r="F66" s="4" t="str">
        <x:v>503108/01557</x:v>
      </x:c>
      <x:c r="G66" s="4" t="str"/>
      <x:c r="H66" s="4" t="str">
        <x:v>https://nka.hu/kiemelt-kategoriak/dontesek/kollegiumi-dontesek/tajekoztato-az-epitett-orokseg-kollegiuma-donteserol-3/</x:v>
      </x:c>
    </x:row>
    <x:row r="67" ht="356.3999938964844" hidden="0" customHeight="1">
      <x:c r="A67" s="4" t="str">
        <x:v>HAZAI ÉS NEMZETKÖZI ÉPÍTÉSZETI, MŰEMLÉKVÉDELMI ÉS RÉGÉSZETI KONFERENCIÁK, RENDEZVÉNYEK, ALKOTÓTÁBOROK, KIÁLLÍTÁSOK, MESTERKURZUSOK ÉS SZAKMAI TOVÁBBKÉPZÉSEK MEGRENDEZÉSÉNEK TÁMOGATÁSA</x:v>
      </x:c>
      <x:c r="B67" s="4" t="str">
        <x:v>KONFERENCIA-IRODA SZERVEZŐ ÉS SZOLGÁLTATÓ BETÉTI TÁRSASÁG</x:v>
      </x:c>
      <x:c r="C67" s="4" t="str">
        <x:v>BUDAPEST</x:v>
      </x:c>
      <x:c r="D67" s="4" t="str">
        <x:v>AZ ÉPÜLETEINK ÉS MŰEMLÉKEINK 2027 CÍMŰ KONFERENCIA MEGVALÓSÍTÁSÁRA</x:v>
      </x:c>
      <x:c r="E67" s="5" t="n">
        <x:v>400000</x:v>
      </x:c>
      <x:c r="F67" s="4" t="str">
        <x:v>503108/01558</x:v>
      </x:c>
      <x:c r="G67" s="4" t="str"/>
      <x:c r="H67" s="4" t="str">
        <x:v>https://nka.hu/kiemelt-kategoriak/dontesek/kollegiumi-dontesek/tajekoztato-az-epitett-orokseg-kollegiuma-donteserol-3/</x:v>
      </x:c>
    </x:row>
    <x:row r="68" ht="356.3999938964844" hidden="0" customHeight="1">
      <x:c r="A68" s="4" t="str">
        <x:v>HAZAI ÉS NEMZETKÖZI ÉPÍTÉSZETI, MŰEMLÉKVÉDELMI ÉS RÉGÉSZETI KONFERENCIÁK, RENDEZVÉNYEK, ALKOTÓTÁBOROK, KIÁLLÍTÁSOK, MESTERKURZUSOK ÉS SZAKMAI TOVÁBBKÉPZÉSEK MEGRENDEZÉSÉNEK TÁMOGATÁSA</x:v>
      </x:c>
      <x:c r="B68" s="4" t="str">
        <x:v>KORTÁRS ÉPÍTÉSZETI KÖZPONT ALAPÍTVÁNY</x:v>
      </x:c>
      <x:c r="C68" s="4" t="str">
        <x:v>BUDAPEST</x:v>
      </x:c>
      <x:c r="D68" s="4" t="str">
        <x:v>A 17. BUDAPEST100 VÁROSI FESZTIVÁL ÉS KAPCSOLÓDÓ KIADVÁNYAINAK MEGVALÓSÍTÁSÁRA</x:v>
      </x:c>
      <x:c r="E68" s="5" t="n">
        <x:v>2500000</x:v>
      </x:c>
      <x:c r="F68" s="4" t="str">
        <x:v>503108/01556</x:v>
      </x:c>
      <x:c r="G68" s="4" t="str"/>
      <x:c r="H68" s="4" t="str">
        <x:v>https://nka.hu/kiemelt-kategoriak/dontesek/kollegiumi-dontesek/tajekoztato-az-epitett-orokseg-kollegiuma-donteserol-3/</x:v>
      </x:c>
    </x:row>
    <x:row r="69" ht="356.3999938964844" hidden="0" customHeight="1">
      <x:c r="A69" s="4" t="str">
        <x:v>HAZAI ÉS NEMZETKÖZI ÉPÍTÉSZETI, MŰEMLÉKVÉDELMI ÉS RÉGÉSZETI KONFERENCIÁK, RENDEZVÉNYEK, ALKOTÓTÁBOROK, KIÁLLÍTÁSOK, MESTERKURZUSOK ÉS SZAKMAI TOVÁBBKÉPZÉSEK MEGRENDEZÉSÉNEK TÁMOGATÁSA</x:v>
      </x:c>
      <x:c r="B69" s="4" t="str">
        <x:v>KORTÁRS ÉPÍTÉSZETI KÖZPONT ALAPÍTVÁNY</x:v>
      </x:c>
      <x:c r="C69" s="4" t="str">
        <x:v>BUDAPEST</x:v>
      </x:c>
      <x:c r="D69" s="4" t="str">
        <x:v>A 19. BUDAPESTI ÉPÍTÉSZETI FILMNAPOK MEGVALÓSÍTÁSÁRA</x:v>
      </x:c>
      <x:c r="E69" s="5" t="n">
        <x:v>2000000</x:v>
      </x:c>
      <x:c r="F69" s="4" t="str">
        <x:v>503108/01561</x:v>
      </x:c>
      <x:c r="G69" s="4" t="str"/>
      <x:c r="H69" s="4" t="str">
        <x:v>https://nka.hu/kiemelt-kategoriak/dontesek/kollegiumi-dontesek/tajekoztato-az-epitett-orokseg-kollegiuma-donteserol-3/</x:v>
      </x:c>
    </x:row>
    <x:row r="70" ht="356.3999938964844" hidden="0" customHeight="1">
      <x:c r="A70" s="4" t="str">
        <x:v>HAZAI ÉS NEMZETKÖZI ÉPÍTÉSZETI, MŰEMLÉKVÉDELMI ÉS RÉGÉSZETI KONFERENCIÁK, RENDEZVÉNYEK, ALKOTÓTÁBOROK, KIÁLLÍTÁSOK, MESTERKURZUSOK ÉS SZAKMAI TOVÁBBKÉPZÉSEK MEGRENDEZÉSÉNEK TÁMOGATÁSA</x:v>
      </x:c>
      <x:c r="B70" s="4" t="str">
        <x:v>KORTÁRS ÉPÍTÉSZETI KÖZPONT ALAPÍTVÁNY</x:v>
      </x:c>
      <x:c r="C70" s="4" t="str">
        <x:v>BUDAPEST</x:v>
      </x:c>
      <x:c r="D70" s="4" t="str">
        <x:v>KÉK SZAKMAI BESZÉLGETŐESTEK MEGVALÓSÍTÁSÁRA</x:v>
      </x:c>
      <x:c r="E70" s="5" t="n">
        <x:v>300000</x:v>
      </x:c>
      <x:c r="F70" s="4" t="str">
        <x:v>503108/01562</x:v>
      </x:c>
      <x:c r="G70" s="4" t="str"/>
      <x:c r="H70" s="4" t="str">
        <x:v>https://nka.hu/kiemelt-kategoriak/dontesek/kollegiumi-dontesek/tajekoztato-az-epitett-orokseg-kollegiuma-donteserol-3/</x:v>
      </x:c>
    </x:row>
    <x:row r="71" ht="356.3999938964844" hidden="0" customHeight="1">
      <x:c r="A71" s="4" t="str">
        <x:v>HAZAI ÉS NEMZETKÖZI ÉPÍTÉSZETI, MŰEMLÉKVÉDELMI ÉS RÉGÉSZETI KONFERENCIÁK, RENDEZVÉNYEK, ALKOTÓTÁBOROK, KIÁLLÍTÁSOK, MESTERKURZUSOK ÉS SZAKMAI TOVÁBBKÉPZÉSEK MEGRENDEZÉSÉNEK TÁMOGATÁSA</x:v>
      </x:c>
      <x:c r="B71" s="4" t="str">
        <x:v>KORTÁRS ÉPÍTÉSZETI KÖZPONT ALAPÍTVÁNY</x:v>
      </x:c>
      <x:c r="C71" s="4" t="str">
        <x:v>BUDAPEST</x:v>
      </x:c>
      <x:c r="D71" s="4" t="str">
        <x:v>ARCHIKIDS VÁROSÁLMODÓK BUDAPEST – ÉPÍTETT KÖRNYEZETI NEVELÉSRE FÓKUSZÁLÓ INTERAKTÍV CSALÁDI PROGRAM MEGVALÓSÍTÁSÁRA</x:v>
      </x:c>
      <x:c r="E71" s="5" t="n">
        <x:v>1000000</x:v>
      </x:c>
      <x:c r="F71" s="4" t="str">
        <x:v>503108/01563</x:v>
      </x:c>
      <x:c r="G71" s="4" t="str"/>
      <x:c r="H71" s="4" t="str">
        <x:v>https://nka.hu/kiemelt-kategoriak/dontesek/kollegiumi-dontesek/tajekoztato-az-epitett-orokseg-kollegiuma-donteserol-3/</x:v>
      </x:c>
    </x:row>
    <x:row r="72" ht="356.3999938964844" hidden="0" customHeight="1">
      <x:c r="A72" s="4" t="str">
        <x:v>HAZAI ÉS NEMZETKÖZI ÉPÍTÉSZETI, MŰEMLÉKVÉDELMI ÉS RÉGÉSZETI KONFERENCIÁK, RENDEZVÉNYEK, ALKOTÓTÁBOROK, KIÁLLÍTÁSOK, MESTERKURZUSOK ÉS SZAKMAI TOVÁBBKÉPZÉSEK MEGRENDEZÉSÉNEK TÁMOGATÁSA</x:v>
      </x:c>
      <x:c r="B72" s="4" t="str">
        <x:v>KÓS KÁROLY ALAPÍTVÁNY</x:v>
      </x:c>
      <x:c r="C72" s="4" t="str">
        <x:v>BUDAPEST</x:v>
      </x:c>
      <x:c r="D72" s="4" t="str">
        <x:v>ÉLŐ MAGYAR ÉPÍTÉSZET HATÁRTALAN ORSZÁGÉPÍTÉS – KIÁLLÍTÁS MEGVALÓSÍTÁSÁRA MAGYARORSZÁGON ÉS A KÖRNYEZŐ MAGYARLAKTA TERÜLETEKEN*</x:v>
      </x:c>
      <x:c r="E72" s="5" t="n">
        <x:v>3500000</x:v>
      </x:c>
      <x:c r="F72" s="4" t="str">
        <x:v>503108/01600</x:v>
      </x:c>
      <x:c r="G72" s="4" t="str">
        <x:v>A forrásban *-gal jelölt tétel; a honlap szerint összeférhetetlenség miatt minősített többséggel született döntés.</x:v>
      </x:c>
      <x:c r="H72" s="4" t="str">
        <x:v>https://nka.hu/kiemelt-kategoriak/dontesek/kollegiumi-dontesek/tajekoztato-az-epitett-orokseg-kollegiuma-donteserol-3/</x:v>
      </x:c>
    </x:row>
    <x:row r="73" ht="356.3999938964844" hidden="0" customHeight="1">
      <x:c r="A73" s="4" t="str">
        <x:v>HAZAI ÉS NEMZETKÖZI ÉPÍTÉSZETI, MŰEMLÉKVÉDELMI ÉS RÉGÉSZETI KONFERENCIÁK, RENDEZVÉNYEK, ALKOTÓTÁBOROK, KIÁLLÍTÁSOK, MESTERKURZUSOK ÉS SZAKMAI TOVÁBBKÉPZÉSEK MEGRENDEZÉSÉNEK TÁMOGATÁSA</x:v>
      </x:c>
      <x:c r="B73" s="4" t="str">
        <x:v>KÖZÖSSÉGI ÉPÍTÉSZETÉRT ALAPÍTVÁNY</x:v>
      </x:c>
      <x:c r="C73" s="4" t="str">
        <x:v>BUDAPEST</x:v>
      </x:c>
      <x:c r="D73" s="4" t="str">
        <x:v>BME ÉPK KÖZÉPÜLETTERVEZÉSI TANSZÉK – ÉPÍTÉSZHALLGATÓK POZSONYI TANULMÁNYÚTJÁRA, A KAPCSOLÓDÓ KIADVÁNYRA ÉS ZÁRÓKIÁLLÍTÁSRA</x:v>
      </x:c>
      <x:c r="E73" s="5" t="n">
        <x:v>1800000</x:v>
      </x:c>
      <x:c r="F73" s="4" t="str">
        <x:v>503108/01560</x:v>
      </x:c>
      <x:c r="G73" s="4" t="str"/>
      <x:c r="H73" s="4" t="str">
        <x:v>https://nka.hu/kiemelt-kategoriak/dontesek/kollegiumi-dontesek/tajekoztato-az-epitett-orokseg-kollegiuma-donteserol-3/</x:v>
      </x:c>
    </x:row>
    <x:row r="74" ht="356.3999938964844" hidden="0" customHeight="1">
      <x:c r="A74" s="4" t="str">
        <x:v>HAZAI ÉS NEMZETKÖZI ÉPÍTÉSZETI, MŰEMLÉKVÉDELMI ÉS RÉGÉSZETI KONFERENCIÁK, RENDEZVÉNYEK, ALKOTÓTÁBOROK, KIÁLLÍTÁSOK, MESTERKURZUSOK ÉS SZAKMAI TOVÁBBKÉPZÉSEK MEGRENDEZÉSÉNEK TÁMOGATÁSA</x:v>
      </x:c>
      <x:c r="B74" s="4" t="str">
        <x:v>KUNY DOMOKOS MÚZEUM</x:v>
      </x:c>
      <x:c r="C74" s="4" t="str">
        <x:v>TATA</x:v>
      </x:c>
      <x:c r="D74" s="4" t="str">
        <x:v>A FELTÁRVA KOMÁROM-ESZTERGOM VÁRMEGYE LEGÚJABB ÁSATÁSI EREDMÉNYEI CÍMŰ KIÁLLÍTÁS MEGVALÓSÍTÁSÁRA</x:v>
      </x:c>
      <x:c r="E74" s="5" t="n">
        <x:v>800000</x:v>
      </x:c>
      <x:c r="F74" s="4" t="str">
        <x:v>503108/01599</x:v>
      </x:c>
      <x:c r="G74" s="4" t="str"/>
      <x:c r="H74" s="4" t="str">
        <x:v>https://nka.hu/kiemelt-kategoriak/dontesek/kollegiumi-dontesek/tajekoztato-az-epitett-orokseg-kollegiuma-donteserol-3/</x:v>
      </x:c>
    </x:row>
    <x:row r="75" ht="356.3999938964844" hidden="0" customHeight="1">
      <x:c r="A75" s="4" t="str">
        <x:v>HAZAI ÉS NEMZETKÖZI ÉPÍTÉSZETI, MŰEMLÉKVÉDELMI ÉS RÉGÉSZETI KONFERENCIÁK, RENDEZVÉNYEK, ALKOTÓTÁBOROK, KIÁLLÍTÁSOK, MESTERKURZUSOK ÉS SZAKMAI TOVÁBBKÉPZÉSEK MEGRENDEZÉSÉNEK TÁMOGATÁSA</x:v>
      </x:c>
      <x:c r="B75" s="4" t="str">
        <x:v>MAGYAR ÉPÍTŐMŰVÉSZEK SZÖVETSÉGE</x:v>
      </x:c>
      <x:c r="C75" s="4" t="str">
        <x:v>BUDAPEST</x:v>
      </x:c>
      <x:c r="D75" s="4" t="str">
        <x:v>A CSÜTÖRTÖKI ISKOLA PROGRAMSOROZAT MEGVALÓSÍTÁSÁRA</x:v>
      </x:c>
      <x:c r="E75" s="5" t="n">
        <x:v>500000</x:v>
      </x:c>
      <x:c r="F75" s="4" t="str">
        <x:v>503108/01601</x:v>
      </x:c>
      <x:c r="G75" s="4" t="str"/>
      <x:c r="H75" s="4" t="str">
        <x:v>https://nka.hu/kiemelt-kategoriak/dontesek/kollegiumi-dontesek/tajekoztato-az-epitett-orokseg-kollegiuma-donteserol-3/</x:v>
      </x:c>
    </x:row>
    <x:row r="76" ht="356.3999938964844" hidden="0" customHeight="1">
      <x:c r="A76" s="4" t="str">
        <x:v>HAZAI ÉS NEMZETKÖZI ÉPÍTÉSZETI, MŰEMLÉKVÉDELMI ÉS RÉGÉSZETI KONFERENCIÁK, RENDEZVÉNYEK, ALKOTÓTÁBOROK, KIÁLLÍTÁSOK, MESTERKURZUSOK ÉS SZAKMAI TOVÁBBKÉPZÉSEK MEGRENDEZÉSÉNEK TÁMOGATÁSA</x:v>
      </x:c>
      <x:c r="B76" s="4" t="str">
        <x:v>MAGYAR ÉPÍTŐMŰVÉSZEK SZÖVETSÉGE</x:v>
      </x:c>
      <x:c r="C76" s="4" t="str">
        <x:v>BUDAPEST</x:v>
      </x:c>
      <x:c r="D76" s="4" t="str">
        <x:v>ÉPÍTÉSZEK ISKOLÁBAN – AZ ISKOLA MINT AZ ÉPÍTETT KÖRNYEZETI NEVELÉS ESZKÖZE CÍMŰ PROGRAMSOROZAT MEGVALÓSÍTÁSÁRA</x:v>
      </x:c>
      <x:c r="E76" s="5" t="n">
        <x:v>600000</x:v>
      </x:c>
      <x:c r="F76" s="4" t="str">
        <x:v>503108/01602</x:v>
      </x:c>
      <x:c r="G76" s="4" t="str"/>
      <x:c r="H76" s="4" t="str">
        <x:v>https://nka.hu/kiemelt-kategoriak/dontesek/kollegiumi-dontesek/tajekoztato-az-epitett-orokseg-kollegiuma-donteserol-3/</x:v>
      </x:c>
    </x:row>
    <x:row r="77" ht="356.3999938964844" hidden="0" customHeight="1">
      <x:c r="A77" s="4" t="str">
        <x:v>HAZAI ÉS NEMZETKÖZI ÉPÍTÉSZETI, MŰEMLÉKVÉDELMI ÉS RÉGÉSZETI KONFERENCIÁK, RENDEZVÉNYEK, ALKOTÓTÁBOROK, KIÁLLÍTÁSOK, MESTERKURZUSOK ÉS SZAKMAI TOVÁBBKÉPZÉSEK MEGRENDEZÉSÉNEK TÁMOGATÁSA</x:v>
      </x:c>
      <x:c r="B77" s="4" t="str">
        <x:v>MAGYAR ÉPÍTŐMŰVÉSZEK SZÖVETSÉGE</x:v>
      </x:c>
      <x:c r="C77" s="4" t="str">
        <x:v>BUDAPEST</x:v>
      </x:c>
      <x:c r="D77" s="4" t="str">
        <x:v>A MIAHELYZET VÖRKSOP: EGY PILLANATKÉP A FIATAL ÉPÍTÉSZEK GENERÁCIÓJÁRÓL CÍMŰ RENDEZVÉNYSOROZAT MEGVALÓSÍTÁSÁRA</x:v>
      </x:c>
      <x:c r="E77" s="5" t="n">
        <x:v>500000</x:v>
      </x:c>
      <x:c r="F77" s="4" t="str">
        <x:v>503108/01603</x:v>
      </x:c>
      <x:c r="G77" s="4" t="str"/>
      <x:c r="H77" s="4" t="str">
        <x:v>https://nka.hu/kiemelt-kategoriak/dontesek/kollegiumi-dontesek/tajekoztato-az-epitett-orokseg-kollegiuma-donteserol-3/</x:v>
      </x:c>
    </x:row>
    <x:row r="78" ht="356.3999938964844" hidden="0" customHeight="1">
      <x:c r="A78" s="4" t="str">
        <x:v>HAZAI ÉS NEMZETKÖZI ÉPÍTÉSZETI, MŰEMLÉKVÉDELMI ÉS RÉGÉSZETI KONFERENCIÁK, RENDEZVÉNYEK, ALKOTÓTÁBOROK, KIÁLLÍTÁSOK, MESTERKURZUSOK ÉS SZAKMAI TOVÁBBKÉPZÉSEK MEGRENDEZÉSÉNEK TÁMOGATÁSA</x:v>
      </x:c>
      <x:c r="B78" s="4" t="str">
        <x:v>MAGYAR ÉPÍTŐMŰVÉSZEK SZÖVETSÉGE</x:v>
      </x:c>
      <x:c r="C78" s="4" t="str">
        <x:v>BUDAPEST</x:v>
      </x:c>
      <x:c r="D78" s="4" t="str">
        <x:v>KÖZÉP-EURÓPAI CSALÁDI HÁZAK VÁNDORKIÁLLÍTÁS MEGRENDEZÉSÉRE ÉS KATALÓGUSA MEGJELENTETÉSÉRE</x:v>
      </x:c>
      <x:c r="E78" s="5" t="n">
        <x:v>1000000</x:v>
      </x:c>
      <x:c r="F78" s="4" t="str">
        <x:v>503108/01591</x:v>
      </x:c>
      <x:c r="G78" s="4" t="str"/>
      <x:c r="H78" s="4" t="str">
        <x:v>https://nka.hu/kiemelt-kategoriak/dontesek/kollegiumi-dontesek/tajekoztato-az-epitett-orokseg-kollegiuma-donteserol-3/</x:v>
      </x:c>
    </x:row>
    <x:row r="79" ht="356.3999938964844" hidden="0" customHeight="1">
      <x:c r="A79" s="4" t="str">
        <x:v>HAZAI ÉS NEMZETKÖZI ÉPÍTÉSZETI, MŰEMLÉKVÉDELMI ÉS RÉGÉSZETI KONFERENCIÁK, RENDEZVÉNYEK, ALKOTÓTÁBOROK, KIÁLLÍTÁSOK, MESTERKURZUSOK ÉS SZAKMAI TOVÁBBKÉPZÉSEK MEGRENDEZÉSÉNEK TÁMOGATÁSA</x:v>
      </x:c>
      <x:c r="B79" s="4" t="str">
        <x:v>MAGYAR ÉPÍTŐMŰVÉSZEK SZÖVETSÉGE</x:v>
      </x:c>
      <x:c r="C79" s="4" t="str">
        <x:v>BUDAPEST</x:v>
      </x:c>
      <x:c r="D79" s="4" t="str">
        <x:v>AZ ÉPÍTÉSZET VILÁGNAPJA ÉS AZ ÉPÍTÉSZET ORSZÁGOS HÓNAPJA MEGVALÓSÍTÁSÁRA</x:v>
      </x:c>
      <x:c r="E79" s="5" t="n">
        <x:v>1030850</x:v>
      </x:c>
      <x:c r="F79" s="4" t="str">
        <x:v>503108/01592</x:v>
      </x:c>
      <x:c r="G79" s="4" t="str"/>
      <x:c r="H79" s="4" t="str">
        <x:v>https://nka.hu/kiemelt-kategoriak/dontesek/kollegiumi-dontesek/tajekoztato-az-epitett-orokseg-kollegiuma-donteserol-3/</x:v>
      </x:c>
    </x:row>
    <x:row r="80" ht="356.3999938964844" hidden="0" customHeight="1">
      <x:c r="A80" s="4" t="str">
        <x:v>HAZAI ÉS NEMZETKÖZI ÉPÍTÉSZETI, MŰEMLÉKVÉDELMI ÉS RÉGÉSZETI KONFERENCIÁK, RENDEZVÉNYEK, ALKOTÓTÁBOROK, KIÁLLÍTÁSOK, MESTERKURZUSOK ÉS SZAKMAI TOVÁBBKÉPZÉSEK MEGRENDEZÉSÉNEK TÁMOGATÁSA</x:v>
      </x:c>
      <x:c r="B80" s="4" t="str">
        <x:v>MAGYAR ÉPÍTŐMŰVÉSZEK SZÖVETSÉGE</x:v>
      </x:c>
      <x:c r="C80" s="4" t="str">
        <x:v>BUDAPEST</x:v>
      </x:c>
      <x:c r="D80" s="4" t="str">
        <x:v>VILÁGÖRÖKSÉG ÉS ÚJJÁÉPÍTÉS KONFERENCIA ÉS KIÁLLÍTÁS MEGVALÓSÍTÁSÁRA</x:v>
      </x:c>
      <x:c r="E80" s="5" t="n">
        <x:v>500000</x:v>
      </x:c>
      <x:c r="F80" s="4" t="str">
        <x:v>503108/01593</x:v>
      </x:c>
      <x:c r="G80" s="4" t="str"/>
      <x:c r="H80" s="4" t="str">
        <x:v>https://nka.hu/kiemelt-kategoriak/dontesek/kollegiumi-dontesek/tajekoztato-az-epitett-orokseg-kollegiuma-donteserol-3/</x:v>
      </x:c>
    </x:row>
    <x:row r="81" ht="356.3999938964844" hidden="0" customHeight="1">
      <x:c r="A81" s="4" t="str">
        <x:v>HAZAI ÉS NEMZETKÖZI ÉPÍTÉSZETI, MŰEMLÉKVÉDELMI ÉS RÉGÉSZETI KONFERENCIÁK, RENDEZVÉNYEK, ALKOTÓTÁBOROK, KIÁLLÍTÁSOK, MESTERKURZUSOK ÉS SZAKMAI TOVÁBBKÉPZÉSEK MEGRENDEZÉSÉNEK TÁMOGATÁSA</x:v>
      </x:c>
      <x:c r="B81" s="4" t="str">
        <x:v>MAGYAR ÉPÍTŐMŰVÉSZEK SZÖVETSÉGE</x:v>
      </x:c>
      <x:c r="C81" s="4" t="str">
        <x:v>BUDAPEST</x:v>
      </x:c>
      <x:c r="D81" s="4" t="str">
        <x:v>A MÉSZ SZÉKHÁZ PROGRAMJAINAK/ KIÁLLÍTÁSAINAK MEGRENDEZÉSÉRE</x:v>
      </x:c>
      <x:c r="E81" s="5" t="n">
        <x:v>1500000</x:v>
      </x:c>
      <x:c r="F81" s="4" t="str">
        <x:v>503108/01594</x:v>
      </x:c>
      <x:c r="G81" s="4" t="str"/>
      <x:c r="H81" s="4" t="str">
        <x:v>https://nka.hu/kiemelt-kategoriak/dontesek/kollegiumi-dontesek/tajekoztato-az-epitett-orokseg-kollegiuma-donteserol-3/</x:v>
      </x:c>
    </x:row>
    <x:row r="82" ht="356.3999938964844" hidden="0" customHeight="1">
      <x:c r="A82" s="4" t="str">
        <x:v>HAZAI ÉS NEMZETKÖZI ÉPÍTÉSZETI, MŰEMLÉKVÉDELMI ÉS RÉGÉSZETI KONFERENCIÁK, RENDEZVÉNYEK, ALKOTÓTÁBOROK, KIÁLLÍTÁSOK, MESTERKURZUSOK ÉS SZAKMAI TOVÁBBKÉPZÉSEK MEGRENDEZÉSÉNEK TÁMOGATÁSA</x:v>
      </x:c>
      <x:c r="B82" s="4" t="str">
        <x:v>MAGYAR IFJÚSÁGI SZÖVETSÉG</x:v>
      </x:c>
      <x:c r="C82" s="4" t="str">
        <x:v>SZEGED</x:v>
      </x:c>
      <x:c r="D82" s="4" t="str">
        <x:v>ÉPÍTETT ÖRÖKSÉG – KÖNYVTÁRAK NEOBAROKK STÍLUSBAN SZABADKÁN ÉS BUDAPESTEN CÍMMEL SZAKTÁBOR MEGVALÓSÍTÁSÁRA</x:v>
      </x:c>
      <x:c r="E82" s="5" t="n">
        <x:v>400000</x:v>
      </x:c>
      <x:c r="F82" s="4" t="str">
        <x:v>503108/01559</x:v>
      </x:c>
      <x:c r="G82" s="4" t="str"/>
      <x:c r="H82" s="4" t="str">
        <x:v>https://nka.hu/kiemelt-kategoriak/dontesek/kollegiumi-dontesek/tajekoztato-az-epitett-orokseg-kollegiuma-donteserol-3/</x:v>
      </x:c>
    </x:row>
    <x:row r="83" ht="356.3999938964844" hidden="0" customHeight="1">
      <x:c r="A83" s="4" t="str">
        <x:v>HAZAI ÉS NEMZETKÖZI ÉPÍTÉSZETI, MŰEMLÉKVÉDELMI ÉS RÉGÉSZETI KONFERENCIÁK, RENDEZVÉNYEK, ALKOTÓTÁBOROK, KIÁLLÍTÁSOK, MESTERKURZUSOK ÉS SZAKMAI TOVÁBBKÉPZÉSEK MEGRENDEZÉSÉNEK TÁMOGATÁSA</x:v>
      </x:c>
      <x:c r="B83" s="4" t="str">
        <x:v>MAGYAR SZALMAÉPÍTŐK EGYESÜLETE</x:v>
      </x:c>
      <x:c r="C83" s="4" t="str">
        <x:v>GÖDÖLLŐ</x:v>
      </x:c>
      <x:c r="D83" s="4" t="str">
        <x:v>TERMÉSZETES ÉPÍTŐANYAGOK ISMERETÁTADÁSA CÍMMEL MŰHELYMUNKÁK SZERVEZÉSÉRE MAGYARORSZÁGON</x:v>
      </x:c>
      <x:c r="E83" s="5" t="n">
        <x:v>500000</x:v>
      </x:c>
      <x:c r="F83" s="4" t="str">
        <x:v>503108/01566</x:v>
      </x:c>
      <x:c r="G83" s="4" t="str"/>
      <x:c r="H83" s="4" t="str">
        <x:v>https://nka.hu/kiemelt-kategoriak/dontesek/kollegiumi-dontesek/tajekoztato-az-epitett-orokseg-kollegiuma-donteserol-3/</x:v>
      </x:c>
    </x:row>
    <x:row r="84" ht="356.3999938964844" hidden="0" customHeight="1">
      <x:c r="A84" s="4" t="str">
        <x:v>HAZAI ÉS NEMZETKÖZI ÉPÍTÉSZETI, MŰEMLÉKVÉDELMI ÉS RÉGÉSZETI KONFERENCIÁK, RENDEZVÉNYEK, ALKOTÓTÁBOROK, KIÁLLÍTÁSOK, MESTERKURZUSOK ÉS SZAKMAI TOVÁBBKÉPZÉSEK MEGRENDEZÉSÉNEK TÁMOGATÁSA</x:v>
      </x:c>
      <x:c r="B84" s="4" t="str">
        <x:v>MINIMUM PARTY TÁRSASÁG</x:v>
      </x:c>
      <x:c r="C84" s="4" t="str">
        <x:v>KOLOZSVÁR</x:v>
      </x:c>
      <x:c r="D84" s="4" t="str">
        <x:v>A 30. MINIMUM PARTY ALKOTÓTÁBOR ÉPÍTÉSZMŰHELYÉNEK MEGVALÓSÍTÁSÁRA</x:v>
      </x:c>
      <x:c r="E84" s="5" t="n">
        <x:v>600000</x:v>
      </x:c>
      <x:c r="F84" s="4" t="str">
        <x:v>503108/01582</x:v>
      </x:c>
      <x:c r="G84" s="4" t="str"/>
      <x:c r="H84" s="4" t="str">
        <x:v>https://nka.hu/kiemelt-kategoriak/dontesek/kollegiumi-dontesek/tajekoztato-az-epitett-orokseg-kollegiuma-donteserol-3/</x:v>
      </x:c>
    </x:row>
    <x:row r="85" ht="356.3999938964844" hidden="0" customHeight="1">
      <x:c r="A85" s="4" t="str">
        <x:v>HAZAI ÉS NEMZETKÖZI ÉPÍTÉSZETI, MŰEMLÉKVÉDELMI ÉS RÉGÉSZETI KONFERENCIÁK, RENDEZVÉNYEK, ALKOTÓTÁBOROK, KIÁLLÍTÁSOK, MESTERKURZUSOK ÉS SZAKMAI TOVÁBBKÉPZÉSEK MEGRENDEZÉSÉNEK TÁMOGATÁSA</x:v>
      </x:c>
      <x:c r="B85" s="4" t="str">
        <x:v>MOHOLY-NAGY MŰVÉSZETI EGYETEM</x:v>
      </x:c>
      <x:c r="C85" s="4" t="str">
        <x:v>BUDAPEST</x:v>
      </x:c>
      <x:c r="D85" s="4" t="str">
        <x:v>MOME ÉPÍTŐMŰVÉSZ HALLGATÓINAK HAZAI SZAKMAI KÖZÖSSÉGÉPÍTŐ RENDEZVÉNYE / FESZTIVÁLJA MEGVALÓSÍTÁSÁRA</x:v>
      </x:c>
      <x:c r="E85" s="5" t="n">
        <x:v>1000000</x:v>
      </x:c>
      <x:c r="F85" s="4" t="str">
        <x:v>503108/01576</x:v>
      </x:c>
      <x:c r="G85" s="4" t="str"/>
      <x:c r="H85" s="4" t="str">
        <x:v>https://nka.hu/kiemelt-kategoriak/dontesek/kollegiumi-dontesek/tajekoztato-az-epitett-orokseg-kollegiuma-donteserol-3/</x:v>
      </x:c>
    </x:row>
    <x:row r="86" ht="356.3999938964844" hidden="0" customHeight="1">
      <x:c r="A86" s="4" t="str">
        <x:v>HAZAI ÉS NEMZETKÖZI ÉPÍTÉSZETI, MŰEMLÉKVÉDELMI ÉS RÉGÉSZETI KONFERENCIÁK, RENDEZVÉNYEK, ALKOTÓTÁBOROK, KIÁLLÍTÁSOK, MESTERKURZUSOK ÉS SZAKMAI TOVÁBBKÉPZÉSEK MEGRENDEZÉSÉNEK TÁMOGATÁSA</x:v>
      </x:c>
      <x:c r="B86" s="4" t="str">
        <x:v>MOHOLY-NAGY MŰVÉSZETI EGYETEM</x:v>
      </x:c>
      <x:c r="C86" s="4" t="str">
        <x:v>BUDAPEST</x:v>
      </x:c>
      <x:c r="D86" s="4" t="str">
        <x:v>A MOME ÉPÍTŐMŰVÉSZET MA SZAKOS HALLGATÓINAK ÉPÍTŐTÁBORA MEGVALÓSÍTÁSÁRA</x:v>
      </x:c>
      <x:c r="E86" s="5" t="n">
        <x:v>1200000</x:v>
      </x:c>
      <x:c r="F86" s="4" t="str">
        <x:v>503108/01604</x:v>
      </x:c>
      <x:c r="G86" s="4" t="str"/>
      <x:c r="H86" s="4" t="str">
        <x:v>https://nka.hu/kiemelt-kategoriak/dontesek/kollegiumi-dontesek/tajekoztato-az-epitett-orokseg-kollegiuma-donteserol-3/</x:v>
      </x:c>
    </x:row>
    <x:row r="87" ht="356.3999938964844" hidden="0" customHeight="1">
      <x:c r="A87" s="4" t="str">
        <x:v>HAZAI ÉS NEMZETKÖZI ÉPÍTÉSZETI, MŰEMLÉKVÉDELMI ÉS RÉGÉSZETI KONFERENCIÁK, RENDEZVÉNYEK, ALKOTÓTÁBOROK, KIÁLLÍTÁSOK, MESTERKURZUSOK ÉS SZAKMAI TOVÁBBKÉPZÉSEK MEGRENDEZÉSÉNEK TÁMOGATÁSA</x:v>
      </x:c>
      <x:c r="B87" s="4" t="str">
        <x:v>MOHOLY-NAGY MŰVÉSZETI EGYETEM</x:v>
      </x:c>
      <x:c r="C87" s="4" t="str">
        <x:v>BUDAPEST</x:v>
      </x:c>
      <x:c r="D87" s="4" t="str">
        <x:v>A MOME ÉPÍTŐMŰVÉSZET BA SZAKOS HALLGATÓINAK ÉPÍTŐTÁBORA MEGVALÓSÍTÁSÁRA</x:v>
      </x:c>
      <x:c r="E87" s="5" t="n">
        <x:v>1400000</x:v>
      </x:c>
      <x:c r="F87" s="4" t="str">
        <x:v>503108/01605</x:v>
      </x:c>
      <x:c r="G87" s="4" t="str"/>
      <x:c r="H87" s="4" t="str">
        <x:v>https://nka.hu/kiemelt-kategoriak/dontesek/kollegiumi-dontesek/tajekoztato-az-epitett-orokseg-kollegiuma-donteserol-3/</x:v>
      </x:c>
    </x:row>
    <x:row r="88" ht="356.3999938964844" hidden="0" customHeight="1">
      <x:c r="A88" s="4" t="str">
        <x:v>HAZAI ÉS NEMZETKÖZI ÉPÍTÉSZETI, MŰEMLÉKVÉDELMI ÉS RÉGÉSZETI KONFERENCIÁK, RENDEZVÉNYEK, ALKOTÓTÁBOROK, KIÁLLÍTÁSOK, MESTERKURZUSOK ÉS SZAKMAI TOVÁBBKÉPZÉSEK MEGRENDEZÉSÉNEK TÁMOGATÁSA</x:v>
      </x:c>
      <x:c r="B88" s="4" t="str">
        <x:v>MÓRA FERENC MÚZEUM</x:v>
      </x:c>
      <x:c r="C88" s="4" t="str">
        <x:v>SZEGED</x:v>
      </x:c>
      <x:c r="D88" s="4" t="str">
        <x:v>A 31. CASTRUM BENE KONFERENCIA VÁNDORGYŰLÉS MEGRENDEZÉSÉRE</x:v>
      </x:c>
      <x:c r="E88" s="5" t="n">
        <x:v>1000000</x:v>
      </x:c>
      <x:c r="F88" s="4" t="str">
        <x:v>503108/01573</x:v>
      </x:c>
      <x:c r="G88" s="4" t="str"/>
      <x:c r="H88" s="4" t="str">
        <x:v>https://nka.hu/kiemelt-kategoriak/dontesek/kollegiumi-dontesek/tajekoztato-az-epitett-orokseg-kollegiuma-donteserol-3/</x:v>
      </x:c>
    </x:row>
    <x:row r="89" ht="356.3999938964844" hidden="0" customHeight="1">
      <x:c r="A89" s="4" t="str">
        <x:v>HAZAI ÉS NEMZETKÖZI ÉPÍTÉSZETI, MŰEMLÉKVÉDELMI ÉS RÉGÉSZETI KONFERENCIÁK, RENDEZVÉNYEK, ALKOTÓTÁBOROK, KIÁLLÍTÁSOK, MESTERKURZUSOK ÉS SZAKMAI TOVÁBBKÉPZÉSEK MEGRENDEZÉSÉNEK TÁMOGATÁSA</x:v>
      </x:c>
      <x:c r="B89" s="4" t="str">
        <x:v>NAPRAFORGÓ UTCAI BAUHAUS EGYESÜLET</x:v>
      </x:c>
      <x:c r="C89" s="4" t="str">
        <x:v>BUDAPEST</x:v>
      </x:c>
      <x:c r="D89" s="4" t="str">
        <x:v>A NAPRAFORGÓ MODERNIZMUS MUNKACÍMŰ KIÁLLÍTÁSOK MEGVALÓSÍTÁSÁRA</x:v>
      </x:c>
      <x:c r="E89" s="5" t="n">
        <x:v>500000</x:v>
      </x:c>
      <x:c r="F89" s="4" t="str">
        <x:v>503108/01590</x:v>
      </x:c>
      <x:c r="G89" s="4" t="str"/>
      <x:c r="H89" s="4" t="str">
        <x:v>https://nka.hu/kiemelt-kategoriak/dontesek/kollegiumi-dontesek/tajekoztato-az-epitett-orokseg-kollegiuma-donteserol-3/</x:v>
      </x:c>
    </x:row>
    <x:row r="90" ht="356.3999938964844" hidden="0" customHeight="1">
      <x:c r="A90" s="4" t="str">
        <x:v>HAZAI ÉS NEMZETKÖZI ÉPÍTÉSZETI, MŰEMLÉKVÉDELMI ÉS RÉGÉSZETI KONFERENCIÁK, RENDEZVÉNYEK, ALKOTÓTÁBOROK, KIÁLLÍTÁSOK, MESTERKURZUSOK ÉS SZAKMAI TOVÁBBKÉPZÉSEK MEGRENDEZÉSÉNEK TÁMOGATÁSA</x:v>
      </x:c>
      <x:c r="B90" s="4" t="str">
        <x:v>NEMZETKÖZI VIZUÁLIS MŰVÉSZETI ALAPÍTVÁNY</x:v>
      </x:c>
      <x:c r="C90" s="4" t="str">
        <x:v>RAVAZD</x:v>
      </x:c>
      <x:c r="D90" s="4" t="str">
        <x:v>ÉPÍTÉSZETI ÉS ÁCSTÁBOR MEGVALÓSÍTÁSÁRA SOMOGYFAJSZ TERMÉSZETVÉDELMI ÖVEZETÉBEN A MEDIAWAVE NYÁRI BEREK HAGYOMÁNYŐRZŐ NYÁRI TÁBORÁBAN</x:v>
      </x:c>
      <x:c r="E90" s="5" t="n">
        <x:v>700000</x:v>
      </x:c>
      <x:c r="F90" s="4" t="str">
        <x:v>503108/01565</x:v>
      </x:c>
      <x:c r="G90" s="4" t="str"/>
      <x:c r="H90" s="4" t="str">
        <x:v>https://nka.hu/kiemelt-kategoriak/dontesek/kollegiumi-dontesek/tajekoztato-az-epitett-orokseg-kollegiuma-donteserol-3/</x:v>
      </x:c>
    </x:row>
    <x:row r="91" ht="356.3999938964844" hidden="0" customHeight="1">
      <x:c r="A91" s="4" t="str">
        <x:v>HAZAI ÉS NEMZETKÖZI ÉPÍTÉSZETI, MŰEMLÉKVÉDELMI ÉS RÉGÉSZETI KONFERENCIÁK, RENDEZVÉNYEK, ALKOTÓTÁBOROK, KIÁLLÍTÁSOK, MESTERKURZUSOK ÉS SZAKMAI TOVÁBBKÉPZÉSEK MEGRENDEZÉSÉNEK TÁMOGATÁSA</x:v>
      </x:c>
      <x:c r="B91" s="4" t="str">
        <x:v>NYÁRI MOZI SZÍNHÁZI KÖZÖSSÉG</x:v>
      </x:c>
      <x:c r="C91" s="4" t="str">
        <x:v>KELEBIJA</x:v>
      </x:c>
      <x:c r="D91" s="4" t="str">
        <x:v>NEMZETKÖZI ÉPÍTÉSZETI KONFERENCIA, ALKOTÓTÁBOR ÉS KIÁLLÍTÁS MEGVALÓSÍTÁSÁRA</x:v>
      </x:c>
      <x:c r="E91" s="5" t="n">
        <x:v>800000</x:v>
      </x:c>
      <x:c r="F91" s="4" t="str">
        <x:v>503108/01575</x:v>
      </x:c>
      <x:c r="G91" s="4" t="str"/>
      <x:c r="H91" s="4" t="str">
        <x:v>https://nka.hu/kiemelt-kategoriak/dontesek/kollegiumi-dontesek/tajekoztato-az-epitett-orokseg-kollegiuma-donteserol-3/</x:v>
      </x:c>
    </x:row>
    <x:row r="92" ht="356.3999938964844" hidden="0" customHeight="1">
      <x:c r="A92" s="4" t="str">
        <x:v>HAZAI ÉS NEMZETKÖZI ÉPÍTÉSZETI, MŰEMLÉKVÉDELMI ÉS RÉGÉSZETI KONFERENCIÁK, RENDEZVÉNYEK, ALKOTÓTÁBOROK, KIÁLLÍTÁSOK, MESTERKURZUSOK ÉS SZAKMAI TOVÁBBKÉPZÉSEK MEGRENDEZÉSÉNEK TÁMOGATÁSA</x:v>
      </x:c>
      <x:c r="B92" s="4" t="str">
        <x:v>ORBÁN BALÁZS AKADÉMIA EGYESÜLET</x:v>
      </x:c>
      <x:c r="C92" s="4" t="str">
        <x:v>KOLOZSVÁR</x:v>
      </x:c>
      <x:c r="D92" s="4" t="str">
        <x:v>KOLOZSVÁR ELFELEDETT GAZDASÁGI MŰEMLÉKEINEK FUNKCIÓVÁLTÁSA – FENNTARTHATÓ MŰEMLÉKVÉDELEM A MALOMÁROK MENTÉN CÍMMEL KONFERENCIA ÉS TEREPSZEMLE MEGVALÓSÍTÁSÁRA</x:v>
      </x:c>
      <x:c r="E92" s="5" t="n">
        <x:v>500000</x:v>
      </x:c>
      <x:c r="F92" s="4" t="str">
        <x:v>503108/01564</x:v>
      </x:c>
      <x:c r="G92" s="4" t="str"/>
      <x:c r="H92" s="4" t="str">
        <x:v>https://nka.hu/kiemelt-kategoriak/dontesek/kollegiumi-dontesek/tajekoztato-az-epitett-orokseg-kollegiuma-donteserol-3/</x:v>
      </x:c>
    </x:row>
    <x:row r="93" ht="356.3999938964844" hidden="0" customHeight="1">
      <x:c r="A93" s="4" t="str">
        <x:v>HAZAI ÉS NEMZETKÖZI ÉPÍTÉSZETI, MŰEMLÉKVÉDELMI ÉS RÉGÉSZETI KONFERENCIÁK, RENDEZVÉNYEK, ALKOTÓTÁBOROK, KIÁLLÍTÁSOK, MESTERKURZUSOK ÉS SZAKMAI TOVÁBBKÉPZÉSEK MEGRENDEZÉSÉNEK TÁMOGATÁSA</x:v>
      </x:c>
      <x:c r="B93" s="4" t="str">
        <x:v>PÉCSI TUDOMÁNYEGYETEM</x:v>
      </x:c>
      <x:c r="C93" s="4" t="str">
        <x:v>PÉCS</x:v>
      </x:c>
      <x:c r="D93" s="4" t="str">
        <x:v>ÉPÍTÉSZET MA ELŐADÁSSOROZAT II. MEGVALÓSÍTÁSÁRA</x:v>
      </x:c>
      <x:c r="E93" s="5" t="n">
        <x:v>800000</x:v>
      </x:c>
      <x:c r="F93" s="4" t="str">
        <x:v>503108/01571</x:v>
      </x:c>
      <x:c r="G93" s="4" t="str"/>
      <x:c r="H93" s="4" t="str">
        <x:v>https://nka.hu/kiemelt-kategoriak/dontesek/kollegiumi-dontesek/tajekoztato-az-epitett-orokseg-kollegiuma-donteserol-3/</x:v>
      </x:c>
    </x:row>
    <x:row r="94" ht="356.3999938964844" hidden="0" customHeight="1">
      <x:c r="A94" s="4" t="str">
        <x:v>HAZAI ÉS NEMZETKÖZI ÉPÍTÉSZETI, MŰEMLÉKVÉDELMI ÉS RÉGÉSZETI KONFERENCIÁK, RENDEZVÉNYEK, ALKOTÓTÁBOROK, KIÁLLÍTÁSOK, MESTERKURZUSOK ÉS SZAKMAI TOVÁBBKÉPZÉSEK MEGRENDEZÉSÉNEK TÁMOGATÁSA</x:v>
      </x:c>
      <x:c r="B94" s="4" t="str">
        <x:v>RÉGI ÉPÜLETEK KUTATÓINAK EGYESÜLETE</x:v>
      </x:c>
      <x:c r="C94" s="4" t="str">
        <x:v>BUDAPEST</x:v>
      </x:c>
      <x:c r="D94" s="4" t="str">
        <x:v>A 8. PUSZTULÓ MŰEMLÉKEINK CÍMŰ KONFERENCIA MEGRENDEZÉSÉRE</x:v>
      </x:c>
      <x:c r="E94" s="5" t="n">
        <x:v>500000</x:v>
      </x:c>
      <x:c r="F94" s="4" t="str">
        <x:v>503108/01574</x:v>
      </x:c>
      <x:c r="G94" s="4" t="str"/>
      <x:c r="H94" s="4" t="str">
        <x:v>https://nka.hu/kiemelt-kategoriak/dontesek/kollegiumi-dontesek/tajekoztato-az-epitett-orokseg-kollegiuma-donteserol-3/</x:v>
      </x:c>
    </x:row>
    <x:row r="95" ht="356.3999938964844" hidden="0" customHeight="1">
      <x:c r="A95" s="4" t="str">
        <x:v>HAZAI ÉS NEMZETKÖZI ÉPÍTÉSZETI, MŰEMLÉKVÉDELMI ÉS RÉGÉSZETI KONFERENCIÁK, RENDEZVÉNYEK, ALKOTÓTÁBOROK, KIÁLLÍTÁSOK, MESTERKURZUSOK ÉS SZAKMAI TOVÁBBKÉPZÉSEK MEGRENDEZÉSÉNEK TÁMOGATÁSA</x:v>
      </x:c>
      <x:c r="B95" s="4" t="str">
        <x:v>SAVARIA TÖRTÉNELMI KARNEVÁL KÖZHASZNÚ KÖZALAPÍTVÁNY</x:v>
      </x:c>
      <x:c r="C95" s="4" t="str">
        <x:v>SZOMBATHELY</x:v>
      </x:c>
      <x:c r="D95" s="4" t="str">
        <x:v>KOHÓ II. – ÉPÍTÉSZETRŐL A MÚZEUMBAN CÍMŰ ELŐADÁSSOROZAT ÉS WORKSHOP MEGRENDEZÉSÉRE</x:v>
      </x:c>
      <x:c r="E95" s="5" t="n">
        <x:v>400000</x:v>
      </x:c>
      <x:c r="F95" s="4" t="str">
        <x:v>503108/01581</x:v>
      </x:c>
      <x:c r="G95" s="4" t="str"/>
      <x:c r="H95" s="4" t="str">
        <x:v>https://nka.hu/kiemelt-kategoriak/dontesek/kollegiumi-dontesek/tajekoztato-az-epitett-orokseg-kollegiuma-donteserol-3/</x:v>
      </x:c>
    </x:row>
    <x:row r="96" ht="356.3999938964844" hidden="0" customHeight="1">
      <x:c r="A96" s="4" t="str">
        <x:v>HAZAI ÉS NEMZETKÖZI ÉPÍTÉSZETI, MŰEMLÉKVÉDELMI ÉS RÉGÉSZETI KONFERENCIÁK, RENDEZVÉNYEK, ALKOTÓTÁBOROK, KIÁLLÍTÁSOK, MESTERKURZUSOK ÉS SZAKMAI TOVÁBBKÉPZÉSEK MEGRENDEZÉSÉNEK TÁMOGATÁSA</x:v>
      </x:c>
      <x:c r="B96" s="4" t="str">
        <x:v>SZENT ISTVÁN KIRÁLY MÚZEUM</x:v>
      </x:c>
      <x:c r="C96" s="4" t="str">
        <x:v>SZÉKESFEHÉRVÁR</x:v>
      </x:c>
      <x:c r="D96" s="4" t="str">
        <x:v>A IV. ORSZÁGOS KÖZÖSSÉGI RÉGÉSZETI KONFERENCIA MEGRENDEZÉSÉRE</x:v>
      </x:c>
      <x:c r="E96" s="5" t="n">
        <x:v>300000</x:v>
      </x:c>
      <x:c r="F96" s="4" t="str">
        <x:v>503108/01577</x:v>
      </x:c>
      <x:c r="G96" s="4" t="str"/>
      <x:c r="H96" s="4" t="str">
        <x:v>https://nka.hu/kiemelt-kategoriak/dontesek/kollegiumi-dontesek/tajekoztato-az-epitett-orokseg-kollegiuma-donteserol-3/</x:v>
      </x:c>
    </x:row>
    <x:row r="97" ht="356.3999938964844" hidden="0" customHeight="1">
      <x:c r="A97" s="4" t="str">
        <x:v>HAZAI ÉS NEMZETKÖZI ÉPÍTÉSZETI, MŰEMLÉKVÉDELMI ÉS RÉGÉSZETI KONFERENCIÁK, RENDEZVÉNYEK, ALKOTÓTÁBOROK, KIÁLLÍTÁSOK, MESTERKURZUSOK ÉS SZAKMAI TOVÁBBKÉPZÉSEK MEGRENDEZÉSÉNEK TÁMOGATÁSA</x:v>
      </x:c>
      <x:c r="B97" s="4" t="str">
        <x:v>TELEKI LÁSZLÓ ALAPÍTVÁNY</x:v>
      </x:c>
      <x:c r="C97" s="4" t="str">
        <x:v>BUDAPEST</x:v>
      </x:c>
      <x:c r="D97" s="4" t="str">
        <x:v>ÉLHETŐ ÖRÖKSÉG – NÉPI ÉPÍTÉSZETI PROGRAM UTAZÓKONFERENCIA MEGRENDEZÉSÉRE</x:v>
      </x:c>
      <x:c r="E97" s="5" t="n">
        <x:v>1000000</x:v>
      </x:c>
      <x:c r="F97" s="4" t="str">
        <x:v>503108/01584</x:v>
      </x:c>
      <x:c r="G97" s="4" t="str"/>
      <x:c r="H97" s="4" t="str">
        <x:v>https://nka.hu/kiemelt-kategoriak/dontesek/kollegiumi-dontesek/tajekoztato-az-epitett-orokseg-kollegiuma-donteserol-3/</x:v>
      </x:c>
    </x:row>
    <x:row r="98" ht="356.3999938964844" hidden="0" customHeight="1">
      <x:c r="A98" s="4" t="str">
        <x:v>HAZAI ÉS NEMZETKÖZI ÉPÍTÉSZETI, MŰEMLÉKVÉDELMI ÉS RÉGÉSZETI KONFERENCIÁK, RENDEZVÉNYEK, ALKOTÓTÁBOROK, KIÁLLÍTÁSOK, MESTERKURZUSOK ÉS SZAKMAI TOVÁBBKÉPZÉSEK MEGRENDEZÉSÉNEK TÁMOGATÁSA</x:v>
      </x:c>
      <x:c r="B98" s="4" t="str">
        <x:v>TELEKI LÁSZLÓ ALAPÍTVÁNY</x:v>
      </x:c>
      <x:c r="C98" s="4" t="str">
        <x:v>BUDAPEST</x:v>
      </x:c>
      <x:c r="D98" s="4" t="str">
        <x:v>A XXVII. MEGÚJULÓ ÖRÖKSÉG KONFERENCIA MEGRENDEZÉSÉRE</x:v>
      </x:c>
      <x:c r="E98" s="5" t="n">
        <x:v>1400000</x:v>
      </x:c>
      <x:c r="F98" s="4" t="str">
        <x:v>503108/01585</x:v>
      </x:c>
      <x:c r="G98" s="4" t="str"/>
      <x:c r="H98" s="4" t="str">
        <x:v>https://nka.hu/kiemelt-kategoriak/dontesek/kollegiumi-dontesek/tajekoztato-az-epitett-orokseg-kollegiuma-donteserol-3/</x:v>
      </x:c>
    </x:row>
    <x:row r="99" ht="356.3999938964844" hidden="0" customHeight="1">
      <x:c r="A99" s="4" t="str">
        <x:v>HAZAI ÉS NEMZETKÖZI ÉPÍTÉSZETI, MŰEMLÉKVÉDELMI ÉS RÉGÉSZETI KONFERENCIÁK, RENDEZVÉNYEK, ALKOTÓTÁBOROK, KIÁLLÍTÁSOK, MESTERKURZUSOK ÉS SZAKMAI TOVÁBBKÉPZÉSEK MEGRENDEZÉSÉNEK TÁMOGATÁSA</x:v>
      </x:c>
      <x:c r="B99" s="4" t="str">
        <x:v>TORNYAI JÁNOS MÚZEUM, KÖNYVTÁR ÉS MŰVELŐDÉSI KÖZPONT</x:v>
      </x:c>
      <x:c r="C99" s="4" t="str">
        <x:v>HÓDMEZŐVÁSÁRHELY</x:v>
      </x:c>
      <x:c r="D99" s="4" t="str">
        <x:v>A KOROK, KULTÚRÁK, LELŐHELYEK 2026-2027. ÉVI RÉGÉSZETI ELŐADÁSSOROZAT MEGRENDEZÉSÉRE ÉS KAPCSOLÓDÓ TANULMÁNYKÖTET MEGJELENTETÉSÉRE</x:v>
      </x:c>
      <x:c r="E99" s="5" t="n">
        <x:v>400000</x:v>
      </x:c>
      <x:c r="F99" s="4" t="str">
        <x:v>503108/01569</x:v>
      </x:c>
      <x:c r="G99" s="4" t="str"/>
      <x:c r="H99" s="4" t="str">
        <x:v>https://nka.hu/kiemelt-kategoriak/dontesek/kollegiumi-dontesek/tajekoztato-az-epitett-orokseg-kollegiuma-donteserol-3/</x:v>
      </x:c>
    </x:row>
    <x:row r="100" ht="356.3999938964844" hidden="0" customHeight="1">
      <x:c r="A100" s="4" t="str">
        <x:v>HAZAI ÉS NEMZETKÖZI ÉPÍTÉSZETI, MŰEMLÉKVÉDELMI ÉS RÉGÉSZETI KONFERENCIÁK, RENDEZVÉNYEK, ALKOTÓTÁBOROK, KIÁLLÍTÁSOK, MESTERKURZUSOK ÉS SZAKMAI TOVÁBBKÉPZÉSEK MEGRENDEZÉSÉNEK TÁMOGATÁSA</x:v>
      </x:c>
      <x:c r="B100" s="4" t="str">
        <x:v>TRANSILVANIA TRUST ALAPÍTVÁNY</x:v>
      </x:c>
      <x:c r="C100" s="4" t="str">
        <x:v>KOLOZSVÁR</x:v>
      </x:c>
      <x:c r="D100" s="4" t="str">
        <x:v>ÉPÍTETT ÖRÖKSÉG HELYREÁLLÍTÓ SZAKMAI TÁBOR MEGVALÓSÍTÁSÁRA A BONCHIDAI BÁNFFY-KASTÉLYBAN</x:v>
      </x:c>
      <x:c r="E100" s="5" t="n">
        <x:v>1000000</x:v>
      </x:c>
      <x:c r="F100" s="4" t="str">
        <x:v>503108/01567</x:v>
      </x:c>
      <x:c r="G100" s="4" t="str"/>
      <x:c r="H100" s="4" t="str">
        <x:v>https://nka.hu/kiemelt-kategoriak/dontesek/kollegiumi-dontesek/tajekoztato-az-epitett-orokseg-kollegiuma-donteserol-3/</x:v>
      </x:c>
    </x:row>
    <x:row r="101" ht="356.3999938964844" hidden="0" customHeight="1">
      <x:c r="A101" s="4" t="str">
        <x:v>HAZAI ÉS NEMZETKÖZI ÉPÍTÉSZETI, MŰEMLÉKVÉDELMI ÉS RÉGÉSZETI KONFERENCIÁK, RENDEZVÉNYEK, ALKOTÓTÁBOROK, KIÁLLÍTÁSOK, MESTERKURZUSOK ÉS SZAKMAI TOVÁBBKÉPZÉSEK MEGRENDEZÉSÉNEK TÁMOGATÁSA</x:v>
      </x:c>
      <x:c r="B101" s="4" t="str">
        <x:v>VÁROSÉPÍTÉSZETÉRT ALAPÍTVÁNY</x:v>
      </x:c>
      <x:c r="C101" s="4" t="str">
        <x:v>BUDAPEST</x:v>
      </x:c>
      <x:c r="D101" s="4" t="str">
        <x:v>A 2026. ÉVI BÖRZSÖNY / IPOLY ÉPÍTŐTÁBOR LEBONYOLÍTÁSÁRA</x:v>
      </x:c>
      <x:c r="E101" s="5" t="n">
        <x:v>800000</x:v>
      </x:c>
      <x:c r="F101" s="4" t="str">
        <x:v>503108/01570</x:v>
      </x:c>
      <x:c r="G101" s="4" t="str"/>
      <x:c r="H101" s="4" t="str">
        <x:v>https://nka.hu/kiemelt-kategoriak/dontesek/kollegiumi-dontesek/tajekoztato-az-epitett-orokseg-kollegiuma-donteserol-3/</x:v>
      </x:c>
    </x:row>
    <x:row r="102" ht="356.3999938964844" hidden="0" customHeight="1">
      <x:c r="A102" s="4" t="str">
        <x:v>HAZAI ÉS NEMZETKÖZI ÉPÍTÉSZETI, MŰEMLÉKVÉDELMI ÉS RÉGÉSZETI KONFERENCIÁK, RENDEZVÉNYEK, ALKOTÓTÁBOROK, KIÁLLÍTÁSOK, MESTERKURZUSOK ÉS SZAKMAI TOVÁBBKÉPZÉSEK MEGRENDEZÉSÉNEK TÁMOGATÁSA</x:v>
      </x:c>
      <x:c r="B102" s="4" t="str">
        <x:v>VISKI KÁROLY MÚZEUM KALOCSA</x:v>
      </x:c>
      <x:c r="C102" s="4" t="str">
        <x:v>KALOCSA</x:v>
      </x:c>
      <x:c r="D102" s="4" t="str">
        <x:v>A KÖZÉPKOR KUTATÁSÁNAK ÚJABB EREDMÉNYEI BÁCS-KISKUN VÁRMEGYÉBEN CÍMŰ KONFERENCIA MEGRENDEZÉSÉRE ÉS KONFERENCIAKÖTET MEGJELENTETÉSÉRE</x:v>
      </x:c>
      <x:c r="E102" s="5" t="n">
        <x:v>1200000</x:v>
      </x:c>
      <x:c r="F102" s="4" t="str">
        <x:v>503108/01583</x:v>
      </x:c>
      <x:c r="G102" s="4" t="str"/>
      <x:c r="H102" s="4" t="str">
        <x:v>https://nka.hu/kiemelt-kategoriak/dontesek/kollegiumi-dontesek/tajekoztato-az-epitett-orokseg-kollegiuma-donteserol-3/</x:v>
      </x:c>
    </x:row>
    <x:row r="103" ht="356.3999938964844" hidden="0" customHeight="1">
      <x:c r="A103" s="4" t="str">
        <x:v>HAZAI ÉS NEMZETKÖZI ÉPÍTÉSZETI, MŰEMLÉKVÉDELMI ÉS RÉGÉSZETI KONFERENCIÁK, RENDEZVÉNYEK, ALKOTÓTÁBOROK, KIÁLLÍTÁSOK, MESTERKURZUSOK ÉS SZAKMAI TOVÁBBKÉPZÉSEK MEGRENDEZÉSÉNEK TÁMOGATÁSA</x:v>
      </x:c>
      <x:c r="B103" s="4" t="str">
        <x:v>YBL EGYETEMI ALAPÍTVÁNY</x:v>
      </x:c>
      <x:c r="C103" s="4" t="str">
        <x:v>NAGYMAROS</x:v>
      </x:c>
      <x:c r="D103" s="4" t="str">
        <x:v>KULTÚRÁK TÜKRÖZŐDÉSE A BELSŐÉPÍTÉSZETBEN – KIÁLLÍTÁS MEGVALÓSÍTÁSÁRA</x:v>
      </x:c>
      <x:c r="E103" s="5" t="n">
        <x:v>400000</x:v>
      </x:c>
      <x:c r="F103" s="4" t="str">
        <x:v>503108/01578</x:v>
      </x:c>
      <x:c r="G103" s="4" t="str"/>
      <x:c r="H103" s="4" t="str">
        <x:v>https://nka.hu/kiemelt-kategoriak/dontesek/kollegiumi-dontesek/tajekoztato-az-epitett-orokseg-kollegiuma-donteserol-3/</x:v>
      </x:c>
    </x:row>
    <x:row r="104" ht="356.3999938964844" hidden="0" customHeight="1">
      <x:c r="A104" s="4" t="str">
        <x:v>HAZAI ÉS NEMZETKÖZI ÉPÍTÉSZETI, MŰEMLÉKVÉDELMI ÉS RÉGÉSZETI KONFERENCIÁK, RENDEZVÉNYEK, ALKOTÓTÁBOROK, KIÁLLÍTÁSOK, MESTERKURZUSOK ÉS SZAKMAI TOVÁBBKÉPZÉSEK MEGRENDEZÉSÉNEK TÁMOGATÁSA</x:v>
      </x:c>
      <x:c r="B104" s="4" t="str">
        <x:v>YBL EGYETEMI ALAPÍTVÁNY</x:v>
      </x:c>
      <x:c r="C104" s="4" t="str">
        <x:v>NAGYMAROS</x:v>
      </x:c>
      <x:c r="D104" s="4" t="str">
        <x:v>SZIMULÁCIÓVAL TÁMOGATOTT KLÍMADESIGN ÉPÜLETTERVEZÉS MESTERKURZUS ÉS ALKOTÓTÁBOR MEGVALÓSÍTÁSÁRA</x:v>
      </x:c>
      <x:c r="E104" s="5" t="n">
        <x:v>500000</x:v>
      </x:c>
      <x:c r="F104" s="4" t="str">
        <x:v>503108/01587</x:v>
      </x:c>
      <x:c r="G104" s="4" t="str"/>
      <x:c r="H104" s="4" t="str">
        <x:v>https://nka.hu/kiemelt-kategoriak/dontesek/kollegiumi-dontesek/tajekoztato-az-epitett-orokseg-kollegiuma-donteserol-3/</x:v>
      </x:c>
    </x:row>
    <x:row r="105" ht="356.3999938964844" hidden="0" customHeight="1">
      <x:c r="A105" s="4" t="str">
        <x:v>HAZAI ÉS NEMZETKÖZI ÉPÍTÉSZETI, MŰEMLÉKVÉDELMI ÉS RÉGÉSZETI KONFERENCIÁK, RENDEZVÉNYEK, ALKOTÓTÁBOROK, KIÁLLÍTÁSOK, MESTERKURZUSOK ÉS SZAKMAI TOVÁBBKÉPZÉSEK MEGRENDEZÉSÉNEK TÁMOGATÁSA</x:v>
      </x:c>
      <x:c r="B105" s="4" t="str">
        <x:v>YBL EGYETEMI ALAPÍTVÁNY</x:v>
      </x:c>
      <x:c r="C105" s="4" t="str">
        <x:v>NAGYMAROS</x:v>
      </x:c>
      <x:c r="D105" s="4" t="str">
        <x:v>AZ ÖTÖDIK NEMZETKÖZI ÉPÍTÉSZ KONFERENCIA – 5TH YBL CONFERENCE MEGVALÓSÍTÁSÁRA</x:v>
      </x:c>
      <x:c r="E105" s="5" t="n">
        <x:v>800000</x:v>
      </x:c>
      <x:c r="F105" s="4" t="str">
        <x:v>503108/01588</x:v>
      </x:c>
      <x:c r="G105" s="4" t="str"/>
      <x:c r="H105" s="4" t="str">
        <x:v>https://nka.hu/kiemelt-kategoriak/dontesek/kollegiumi-dontesek/tajekoztato-az-epitett-orokseg-kollegiuma-donteserol-3/</x:v>
      </x:c>
    </x:row>
    <x:row r="106" ht="356.3999938964844" hidden="0" customHeight="1">
      <x:c r="A106" s="4" t="str">
        <x:v>HAZAI ÉS NEMZETKÖZI ÉPÍTÉSZETI, MŰEMLÉKVÉDELMI ÉS RÉGÉSZETI KONFERENCIÁK, RENDEZVÉNYEK, ALKOTÓTÁBOROK, KIÁLLÍTÁSOK, MESTERKURZUSOK ÉS SZAKMAI TOVÁBBKÉPZÉSEK MEGRENDEZÉSÉNEK TÁMOGATÁSA</x:v>
      </x:c>
      <x:c r="B106" s="4" t="str">
        <x:v>YBL EGYETEMI ALAPÍTVÁNY</x:v>
      </x:c>
      <x:c r="C106" s="4" t="str">
        <x:v>NAGYMAROS</x:v>
      </x:c>
      <x:c r="D106" s="4" t="str">
        <x:v>Y-CORE RE-GENERÁCIÓ ÉS ÖKOLOGIKUS LAKHATÁS KUTATÁSI PROJEKTEK AZ ÓE-YBL MESTERKURZUSAIN – ALKOTÓHÉT MEGVALÓSÍTÁSÁRA</x:v>
      </x:c>
      <x:c r="E106" s="5" t="n">
        <x:v>500000</x:v>
      </x:c>
      <x:c r="F106" s="4" t="str">
        <x:v>503108/01589</x:v>
      </x:c>
      <x:c r="G106" s="4" t="str"/>
      <x:c r="H106" s="4" t="str">
        <x:v>https://nka.hu/kiemelt-kategoriak/dontesek/kollegiumi-dontesek/tajekoztato-az-epitett-orokseg-kollegiuma-donteserol-3/</x:v>
      </x:c>
    </x:row>
    <x:row r="107" ht="356.3999938964844" hidden="0" customHeight="1">
      <x:c r="A107" s="4" t="str">
        <x:v>HAZAI ÉS NEMZETKÖZI ÉPÍTÉSZETI, MŰEMLÉKVÉDELMI ÉS RÉGÉSZETI KONFERENCIÁK, RENDEZVÉNYEK, ALKOTÓTÁBOROK, KIÁLLÍTÁSOK, MESTERKURZUSOK ÉS SZAKMAI TOVÁBBKÉPZÉSEK MEGRENDEZÉSÉNEK TÁMOGATÁSA</x:v>
      </x:c>
      <x:c r="B107" s="4" t="str">
        <x:v>YBL EGYETEMI ALAPÍTVÁNY</x:v>
      </x:c>
      <x:c r="C107" s="4" t="str">
        <x:v>NAGYMAROS</x:v>
      </x:c>
      <x:c r="D107" s="4" t="str">
        <x:v>NTDK50 A KÁRPÁT-MEDENCÉBEN 50 ÉVES A NÉPI ÉPÍTÉSZETI TUDOMÁNYOS DIÁKKÖR – PROGRAMSOROZAT MEGVALÓSÍTÁSÁRA</x:v>
      </x:c>
      <x:c r="E107" s="5" t="n">
        <x:v>1500000</x:v>
      </x:c>
      <x:c r="F107" s="4" t="str">
        <x:v>503108/01606</x:v>
      </x:c>
      <x:c r="G107" s="4" t="str"/>
      <x:c r="H107" s="4" t="str">
        <x:v>https://nka.hu/kiemelt-kategoriak/dontesek/kollegiumi-dontesek/tajekoztato-az-epitett-orokseg-kollegiuma-donteserol-3/</x:v>
      </x:c>
    </x:row>
    <x:row r="108" ht="356.3999938964844" hidden="0" customHeight="1">
      <x:c r="A108" s="4" t="str">
        <x:v>HAZAI ÉS NEMZETKÖZI ÉPÍTÉSZETI, MŰEMLÉKVÉDELMI ÉS RÉGÉSZETI KONFERENCIÁK, RENDEZVÉNYEK, ALKOTÓTÁBOROK, KIÁLLÍTÁSOK, MESTERKURZUSOK ÉS SZAKMAI TOVÁBBKÉPZÉSEK MEGRENDEZÉSÉNEK TÁMOGATÁSA</x:v>
      </x:c>
      <x:c r="B108" s="4" t="str">
        <x:v>YBL EGYETEMI ALAPÍTVÁNY</x:v>
      </x:c>
      <x:c r="C108" s="4" t="str">
        <x:v>NAGYMAROS</x:v>
      </x:c>
      <x:c r="D108" s="4" t="str">
        <x:v>IPARI ÖRÖKSÉG (I5) TEAMMUNKA ÉS TANULMÁNYÚT MEGVALÓSÍTÁSÁRA</x:v>
      </x:c>
      <x:c r="E108" s="5" t="n">
        <x:v>500000</x:v>
      </x:c>
      <x:c r="F108" s="4" t="str">
        <x:v>503108/01607</x:v>
      </x:c>
      <x:c r="G108" s="4" t="str"/>
      <x:c r="H108" s="4" t="str">
        <x:v>https://nka.hu/kiemelt-kategoriak/dontesek/kollegiumi-dontesek/tajekoztato-az-epitett-orokseg-kollegiuma-donteserol-3/</x:v>
      </x:c>
    </x:row>
    <x:row r="109" ht="356.3999938964844" hidden="0" customHeight="1">
      <x:c r="A109" s="4" t="str">
        <x:v>HAZAI ÉS NEMZETKÖZI ÉPÍTÉSZETI, MŰEMLÉKVÉDELMI ÉS RÉGÉSZETI KONFERENCIÁK, RENDEZVÉNYEK, ALKOTÓTÁBOROK, KIÁLLÍTÁSOK, MESTERKURZUSOK ÉS SZAKMAI TOVÁBBKÉPZÉSEK MEGRENDEZÉSÉNEK TÁMOGATÁSA</x:v>
      </x:c>
      <x:c r="B109" s="4" t="str">
        <x:v>YBL EGYETEMI ALAPÍTVÁNY</x:v>
      </x:c>
      <x:c r="C109" s="4" t="str">
        <x:v>NAGYMAROS</x:v>
      </x:c>
      <x:c r="D109" s="4" t="str">
        <x:v>NEMZETKÖZI INNOVATÍV FENNTARTHATÓ ÉPÍTÉSZET MESTERKURZUS MEGVALÓSÍTÁSÁRA</x:v>
      </x:c>
      <x:c r="E109" s="5" t="n">
        <x:v>700000</x:v>
      </x:c>
      <x:c r="F109" s="4" t="str">
        <x:v>503108/01608</x:v>
      </x:c>
      <x:c r="G109" s="4" t="str"/>
      <x:c r="H109" s="4" t="str">
        <x:v>https://nka.hu/kiemelt-kategoriak/dontesek/kollegiumi-dontesek/tajekoztato-az-epitett-orokseg-kollegiuma-donteserol-3/</x:v>
      </x:c>
    </x:row>
    <x:row r="110" ht="356.3999938964844" hidden="0" customHeight="1">
      <x:c r="A110" s="4" t="str">
        <x:v>HAZAI ÉS NEMZETKÖZI ÉPÍTÉSZETI, MŰEMLÉKVÉDELMI ÉS RÉGÉSZETI KONFERENCIÁK, RENDEZVÉNYEK, ALKOTÓTÁBOROK, KIÁLLÍTÁSOK, MESTERKURZUSOK ÉS SZAKMAI TOVÁBBKÉPZÉSEK MEGRENDEZÉSÉNEK TÁMOGATÁSA</x:v>
      </x:c>
      <x:c r="B110" s="4" t="str">
        <x:v>ZALAEGERSZEGI MÚZEUMOK IGAZGATÓSÁGA</x:v>
      </x:c>
      <x:c r="C110" s="4" t="str">
        <x:v>ZALAEGERSZEG</x:v>
      </x:c>
      <x:c r="D110" s="4" t="str">
        <x:v>FIATAL KÖZÉPKOROS RÉGÉSZEK XIII. KONFERENCIÁJA MEGVALÓSÍTÁSÁRA</x:v>
      </x:c>
      <x:c r="E110" s="5" t="n">
        <x:v>1500000</x:v>
      </x:c>
      <x:c r="F110" s="4" t="str">
        <x:v>503108/01580</x:v>
      </x:c>
      <x:c r="G110" s="4" t="str"/>
      <x:c r="H110" s="4" t="str">
        <x:v>https://nka.hu/kiemelt-kategoriak/dontesek/kollegiumi-dontesek/tajekoztato-az-epitett-orokseg-kollegiuma-donteserol-3/</x:v>
      </x:c>
    </x:row>
    <x:row r="111" ht="356.3999938964844" hidden="0" customHeight="1">
      <x:c r="A111" s="4" t="str">
        <x:v>HAZAI ÉS NEMZETKÖZI ÉPÍTÉSZETI, MŰEMLÉKVÉDELMI ÉS RÉGÉSZETI KONFERENCIÁK, RENDEZVÉNYEK, ALKOTÓTÁBOROK, KIÁLLÍTÁSOK, MESTERKURZUSOK ÉS SZAKMAI TOVÁBBKÉPZÉSEK MEGRENDEZÉSÉNEK TÁMOGATÁSA</x:v>
      </x:c>
      <x:c r="B111" s="4" t="str">
        <x:v>ZEMPLÉNI MÚZEUM</x:v>
      </x:c>
      <x:c r="C111" s="4" t="str">
        <x:v>SZERENCS</x:v>
      </x:c>
      <x:c r="D111" s="4" t="str">
        <x:v>A SZERENCS BELVÁROSA RÉGÉSZETI, MŰEMLÉKI GÓRCSŐ ALATT CÍMŰ MŰHELYKONFERENCIA MEGRENDEZÉSÉRE</x:v>
      </x:c>
      <x:c r="E111" s="5" t="n">
        <x:v>1000000</x:v>
      </x:c>
      <x:c r="F111" s="4" t="str">
        <x:v>503108/01572</x:v>
      </x:c>
      <x:c r="G111" s="4" t="str"/>
      <x:c r="H111" s="4" t="str">
        <x:v>https://nka.hu/kiemelt-kategoriak/dontesek/kollegiumi-dontesek/tajekoztato-az-epitett-orokseg-kollegiuma-donteserol-3/</x:v>
      </x:c>
    </x:row>
    <x:row r="112" ht="356.3999938964844" hidden="0" customHeight="1">
      <x:c r="A112" s="4" t="str">
        <x:v>HAZAI ÉS NEMZETKÖZI ÉPÍTÉSZETI, MŰEMLÉKVÉDELMI ÉS RÉGÉSZETI KONFERENCIÁK, RENDEZVÉNYEK, ALKOTÓTÁBOROK, KIÁLLÍTÁSOK, MESTERKURZUSOK ÉS SZAKMAI TOVÁBBKÉPZÉSEK MEGRENDEZÉSÉNEK TÁMOGATÁSA</x:v>
      </x:c>
      <x:c r="B112" s="4" t="str">
        <x:v>ZSOLNAY ÖRÖKSÉGKEZELŐ NONPROFIT KORLÁTOLT FELELŐSSÉGŰ TÁRSASÁG</x:v>
      </x:c>
      <x:c r="C112" s="4" t="str">
        <x:v>PÉCS</x:v>
      </x:c>
      <x:c r="D112" s="4" t="str">
        <x:v>MŰEMLÉKVÉDELMI ÉS ÉPÍTETT ÖRÖKSÉGI KONFERENCIA MEGVALÓSÍTÁSÁRA A ZSOLNAY KULTURÁLIS NEGYEDBEN</x:v>
      </x:c>
      <x:c r="E112" s="5" t="n">
        <x:v>1300000</x:v>
      </x:c>
      <x:c r="F112" s="4" t="str">
        <x:v>503108/01579</x:v>
      </x:c>
      <x:c r="G112" s="4" t="str"/>
      <x:c r="H112" s="4" t="str">
        <x:v>https://nka.hu/kiemelt-kategoriak/dontesek/kollegiumi-dontesek/tajekoztato-az-epitett-orokseg-kollegiuma-donteserol-3/</x:v>
      </x:c>
    </x:row>
    <x:row r="113" ht="264" hidden="0" customHeight="1">
      <x:c r="A113" s="4" t="str">
        <x:v>EGYEDI</x:v>
      </x:c>
      <x:c r="B113" s="4" t="str">
        <x:v>MŰEMLÉKEM.HU BETÉTI TÁRSASÁG</x:v>
      </x:c>
      <x:c r="C113" s="4" t="str">
        <x:v>SZADA</x:v>
      </x:c>
      <x:c r="D113" s="4" t="str">
        <x:v>A HATÁRESET 3 TIZEDIK ÉV MÁSODIK FÉLÉVES, ILLETVE TIZENEGYEDIK ÉV ELSŐ FÉLÉVES PROGRAMJA, VALAMINT A HATÁRESET PLUSZ MEGVALÓSÍTÁSÁRA</x:v>
      </x:c>
      <x:c r="E113" s="5" t="n">
        <x:v>2000000</x:v>
      </x:c>
      <x:c r="F113" s="4" t="str">
        <x:v>503113/00304</x:v>
      </x:c>
      <x:c r="G113" s="4" t="str"/>
      <x:c r="H113" s="4" t="str">
        <x:v>https://nka.hu/kiemelt-kategoriak/dontesek/kollegiumi-dontesek/tajekoztato-az-epitett-orokseg-kollegiuma-donteserol-3/</x:v>
      </x:c>
    </x:row>
    <x:row r="114" ht="171.60000610351562" hidden="0" customHeight="1">
      <x:c r="A114" s="4" t="str">
        <x:v>NEMZETKÖZI SZAKMAI SZERVEZETEKBEN VALÓ JELENLÉT TÁMOGATÁSA</x:v>
      </x:c>
      <x:c r="B114" s="4" t="str">
        <x:v>ICOMOS MAGYAR NEMZETI BIZOTTSÁG EGYESÜLET</x:v>
      </x:c>
      <x:c r="C114" s="4" t="str">
        <x:v>BUDAPEST</x:v>
      </x:c>
      <x:c r="D114" s="4" t="str">
        <x:v>AZ ICOMOS MNB EGYESÜLET 2026. ÉVI NEMZETKÖZI TAGDÍJÁRA</x:v>
      </x:c>
      <x:c r="E114" s="5" t="n">
        <x:v>4800000</x:v>
      </x:c>
      <x:c r="F114" s="4" t="str">
        <x:v>503114/00089</x:v>
      </x:c>
      <x:c r="G114" s="4" t="str"/>
      <x:c r="H114" s="4" t="str">
        <x:v>https://nka.hu/kiemelt-kategoriak/dontesek/kollegiumi-dontesek/tajekoztato-az-epitett-orokseg-kollegiuma-donteserol-3/</x:v>
      </x:c>
    </x:row>
    <x:row r="115" ht="171.60000610351562" hidden="0" customHeight="1">
      <x:c r="A115" s="4" t="str">
        <x:v>NEMZETKÖZI SZAKMAI SZERVEZETEKBEN VALÓ JELENLÉT TÁMOGATÁSA</x:v>
      </x:c>
      <x:c r="B115" s="4" t="str">
        <x:v>MAGYAR ÉPÍTŐMŰVÉSZEK SZÖVETSÉGE</x:v>
      </x:c>
      <x:c r="C115" s="4" t="str">
        <x:v>BUDAPEST</x:v>
      </x:c>
      <x:c r="D115" s="4" t="str">
        <x:v>A MÉSZ 2026. ÉVI TAGDÁJÁRA AZ UIA-BAN</x:v>
      </x:c>
      <x:c r="E115" s="5" t="n">
        <x:v>1200000</x:v>
      </x:c>
      <x:c r="F115" s="4" t="str">
        <x:v>503114/00090</x:v>
      </x:c>
      <x:c r="G115" s="4" t="str"/>
      <x:c r="H115" s="4" t="str">
        <x:v>https://nka.hu/kiemelt-kategoriak/dontesek/kollegiumi-dontesek/tajekoztato-az-epitett-orokseg-kollegiuma-donteserol-3/</x:v>
      </x:c>
    </x:row>
    <x:row r="116" ht="475.20001220703125" hidden="0" customHeight="1">
      <x:c r="A116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16" s="4" t="str">
        <x:v>DUNATÁJ ALAPÍTVÁNY</x:v>
      </x:c>
      <x:c r="C116" s="4" t="str">
        <x:v>BUDAPEST</x:v>
      </x:c>
      <x:c r="D116" s="4" t="str">
        <x:v>AZ ÚJ HÁZ CÍMŰ ÉPÍTÉSZETI FILMSOROZAT 28. (82-84.) RÉSZÉNEK ELKÉSZÍTÉSÉRE</x:v>
      </x:c>
      <x:c r="E116" s="5" t="n">
        <x:v>1500000</x:v>
      </x:c>
      <x:c r="F116" s="4" t="str">
        <x:v>503132/00369</x:v>
      </x:c>
      <x:c r="G116" s="4" t="str"/>
      <x:c r="H116" s="4" t="str">
        <x:v>https://nka.hu/kiemelt-kategoriak/dontesek/kollegiumi-dontesek/tajekoztato-az-epitett-orokseg-kollegiuma-donteserol-3/</x:v>
      </x:c>
    </x:row>
    <x:row r="117" ht="475.20001220703125" hidden="0" customHeight="1">
      <x:c r="A117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17" s="4" t="str">
        <x:v>ÉPÍTÉSZFÓRUM KIADÓI KORLÁTOLT FELELŐSSÉGŰ TÁRSASÁG</x:v>
      </x:c>
      <x:c r="C117" s="4" t="str">
        <x:v>BUDAPEST</x:v>
      </x:c>
      <x:c r="D117" s="4" t="str">
        <x:v>VIDEÓS TARTALMAK KÉSZÍTÉSÉRE ÉS MEGJELENTETÉSÉRE AZ ÉPÍTÉSZFÓRUMON</x:v>
      </x:c>
      <x:c r="E117" s="5" t="n">
        <x:v>2000000</x:v>
      </x:c>
      <x:c r="F117" s="4" t="str">
        <x:v>503132/00366</x:v>
      </x:c>
      <x:c r="G117" s="4" t="str"/>
      <x:c r="H117" s="4" t="str">
        <x:v>https://nka.hu/kiemelt-kategoriak/dontesek/kollegiumi-dontesek/tajekoztato-az-epitett-orokseg-kollegiuma-donteserol-3/</x:v>
      </x:c>
    </x:row>
    <x:row r="118" ht="475.20001220703125" hidden="0" customHeight="1">
      <x:c r="A118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18" s="4" t="str">
        <x:v>FILMBARÁT MOZGÓKÉPGYÁRTÓ ÉS SZOLGÁLTATÓ BETÉTI TÁRSASÁG</x:v>
      </x:c>
      <x:c r="C118" s="4" t="str">
        <x:v>DUNAKESZI</x:v>
      </x:c>
      <x:c r="D118" s="4" t="str">
        <x:v>SZERVES ÉPÍTÉSZET – MOZGÓKÉPES MAGAZIN MEGJELENTETÉSÉRE AZ ORSZÁGÉPÍTŐ.NET ONLINE FELÜLETÉN</x:v>
      </x:c>
      <x:c r="E118" s="5" t="n">
        <x:v>3000000</x:v>
      </x:c>
      <x:c r="F118" s="4" t="str">
        <x:v>503132/00367</x:v>
      </x:c>
      <x:c r="G118" s="4" t="str"/>
      <x:c r="H118" s="4" t="str">
        <x:v>https://nka.hu/kiemelt-kategoriak/dontesek/kollegiumi-dontesek/tajekoztato-az-epitett-orokseg-kollegiuma-donteserol-3/</x:v>
      </x:c>
    </x:row>
    <x:row r="119" ht="475.20001220703125" hidden="0" customHeight="1">
      <x:c r="A119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19" s="4" t="str">
        <x:v>FONÓ BUDAI ZENEHÁZ KULTURÁLIS ÉS SZOLGÁLTATÓ NONPROFIT KORLÁTOLT FELELŐSSÉGŰ TÁRSASÁG</x:v>
      </x:c>
      <x:c r="C119" s="4" t="str">
        <x:v>BUDAPEST</x:v>
      </x:c>
      <x:c r="D119" s="4" t="str">
        <x:v>PAJTAKULT KÖRVONAL /VLOG/ INTERNETES PLATFORMOK TARTALMAINAK ELKÉSZÍTÉSÉRE</x:v>
      </x:c>
      <x:c r="E119" s="5" t="n">
        <x:v>1000000</x:v>
      </x:c>
      <x:c r="F119" s="4" t="str">
        <x:v>503132/00370</x:v>
      </x:c>
      <x:c r="G119" s="4" t="str"/>
      <x:c r="H119" s="4" t="str">
        <x:v>https://nka.hu/kiemelt-kategoriak/dontesek/kollegiumi-dontesek/tajekoztato-az-epitett-orokseg-kollegiuma-donteserol-3/</x:v>
      </x:c>
    </x:row>
    <x:row r="120" ht="475.20001220703125" hidden="0" customHeight="1">
      <x:c r="A120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0" s="4" t="str">
        <x:v>HALASI VÁROSMENEDZSER NONPROFIT KORLÁTOLT FELELŐSSÉGŰ TÁRSASÁG</x:v>
      </x:c>
      <x:c r="C120" s="4" t="str">
        <x:v>KISKUNHALAS</x:v>
      </x:c>
      <x:c r="D120" s="4" t="str">
        <x:v>IDŐRÉTEGEK. RÉGÉSZETI BESZÉLGETÉSEK A HOMOKHÁTSÁGRÓL ISMERETTERJESZTŐ PODCAST-SOROZAT MÁSODIK ÉVADÁNAK ELKÉSZÍTÉSÉRE</x:v>
      </x:c>
      <x:c r="E120" s="5" t="n">
        <x:v>500000</x:v>
      </x:c>
      <x:c r="F120" s="4" t="str">
        <x:v>503132/00368</x:v>
      </x:c>
      <x:c r="G120" s="4" t="str"/>
      <x:c r="H120" s="4" t="str">
        <x:v>https://nka.hu/kiemelt-kategoriak/dontesek/kollegiumi-dontesek/tajekoztato-az-epitett-orokseg-kollegiuma-donteserol-3/</x:v>
      </x:c>
    </x:row>
    <x:row r="121" ht="475.20001220703125" hidden="0" customHeight="1">
      <x:c r="A121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1" s="4" t="str">
        <x:v>JAKAB ÉS KOMOR TÉR 6. EGYESÜLET</x:v>
      </x:c>
      <x:c r="C121" s="4" t="str">
        <x:v>BUDAPEST</x:v>
      </x:c>
      <x:c r="D121" s="4" t="str">
        <x:v>MŰEMLÉKVÉDELEMMEL KAPCSOLATOS CIKKEK MEGJELENTETÉSÉRE AZ ÚR ÉPÍTI CÍMŰ MAGAZINBAN</x:v>
      </x:c>
      <x:c r="E121" s="5" t="n">
        <x:v>200000</x:v>
      </x:c>
      <x:c r="F121" s="4" t="str">
        <x:v>503132/00364</x:v>
      </x:c>
      <x:c r="G121" s="4" t="str"/>
      <x:c r="H121" s="4" t="str">
        <x:v>https://nka.hu/kiemelt-kategoriak/dontesek/kollegiumi-dontesek/tajekoztato-az-epitett-orokseg-kollegiuma-donteserol-3/</x:v>
      </x:c>
    </x:row>
    <x:row r="122" ht="475.20001220703125" hidden="0" customHeight="1">
      <x:c r="A122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2" s="4" t="str">
        <x:v>KÓS KÁROLY ALAPÍTVÁNY</x:v>
      </x:c>
      <x:c r="C122" s="4" t="str">
        <x:v>BUDAPEST</x:v>
      </x:c>
      <x:c r="D122" s="4" t="str">
        <x:v>CIKKSOROZATOK MEGJELENTETÉSÉRE AZ ORSZÁGÉPÍTŐ FOLYÓIRATBAN ÉS AZ ORSZÁGÉPÍTŐ.NET FELÜLETÉN*</x:v>
      </x:c>
      <x:c r="E122" s="5" t="n">
        <x:v>1700000</x:v>
      </x:c>
      <x:c r="F122" s="4" t="str">
        <x:v>503132/00374</x:v>
      </x:c>
      <x:c r="G122" s="4" t="str">
        <x:v>A forrásban *-gal jelölt tétel; a honlap szerint összeférhetetlenség miatt minősített többséggel született döntés.</x:v>
      </x:c>
      <x:c r="H122" s="4" t="str">
        <x:v>https://nka.hu/kiemelt-kategoriak/dontesek/kollegiumi-dontesek/tajekoztato-az-epitett-orokseg-kollegiuma-donteserol-3/</x:v>
      </x:c>
    </x:row>
    <x:row r="123" ht="475.20001220703125" hidden="0" customHeight="1">
      <x:c r="A123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3" s="4" t="str">
        <x:v>KREA-TV KULTURÁLIS SZOLGÁLTATÓ KORLÁTOLT FELELŐSSÉGŰ TÁRSASÁG</x:v>
      </x:c>
      <x:c r="C123" s="4" t="str">
        <x:v>BUDAPEST</x:v>
      </x:c>
      <x:c r="D123" s="4" t="str">
        <x:v>AZ IPARI ÉPÜLETEINK ÚJ ÉLETE MUNKACÍMŰ ISMERETTERJESZTŐ RÖVIDFILMSOROZAT ELKÉSZÍTÉSÉRE</x:v>
      </x:c>
      <x:c r="E123" s="5" t="n">
        <x:v>2000000</x:v>
      </x:c>
      <x:c r="F123" s="4" t="str">
        <x:v>503132/00372</x:v>
      </x:c>
      <x:c r="G123" s="4" t="str"/>
      <x:c r="H123" s="4" t="str">
        <x:v>https://nka.hu/kiemelt-kategoriak/dontesek/kollegiumi-dontesek/tajekoztato-az-epitett-orokseg-kollegiuma-donteserol-3/</x:v>
      </x:c>
    </x:row>
    <x:row r="124" ht="475.20001220703125" hidden="0" customHeight="1">
      <x:c r="A124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4" s="4" t="str">
        <x:v>MAGYAR KATOLIKUS RÁDIÓ ZÁRTKÖRŰEN MŰKÖDŐ RÉSZVÉNYTÁRSASÁG</x:v>
      </x:c>
      <x:c r="C124" s="4" t="str">
        <x:v>BUDAPEST</x:v>
      </x:c>
      <x:c r="D124" s="4" t="str">
        <x:v>ARCHITEK-TÚRA, BARANGOLÁS AZ ÉPÍTETT VILÁGBAN- RÁDIÓMŰSOR KÉSZÍTÉSÉRE ÉPÍTÉSZETI KULTÚRÁNK BEMUTATÁSÁRA</x:v>
      </x:c>
      <x:c r="E124" s="5" t="n">
        <x:v>800000</x:v>
      </x:c>
      <x:c r="F124" s="4" t="str">
        <x:v>503132/00362</x:v>
      </x:c>
      <x:c r="G124" s="4" t="str"/>
      <x:c r="H124" s="4" t="str">
        <x:v>https://nka.hu/kiemelt-kategoriak/dontesek/kollegiumi-dontesek/tajekoztato-az-epitett-orokseg-kollegiuma-donteserol-3/</x:v>
      </x:c>
    </x:row>
    <x:row r="125" ht="475.20001220703125" hidden="0" customHeight="1">
      <x:c r="A125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5" s="4" t="str">
        <x:v>MILKO EGYESÜLET</x:v>
      </x:c>
      <x:c r="C125" s="4" t="str">
        <x:v>SZABADKA</x:v>
      </x:c>
      <x:c r="D125" s="4" t="str">
        <x:v>ÉPÍTÉSZETI ÉS MŰEMLÉKVÉDELMI CIKKEK MEGJELENTETÉSE A BÁCSMEGYEI NAPLÓBAN</x:v>
      </x:c>
      <x:c r="E125" s="5" t="n">
        <x:v>300000</x:v>
      </x:c>
      <x:c r="F125" s="4" t="str">
        <x:v>503132/00365</x:v>
      </x:c>
      <x:c r="G125" s="4" t="str"/>
      <x:c r="H125" s="4" t="str">
        <x:v>https://nka.hu/kiemelt-kategoriak/dontesek/kollegiumi-dontesek/tajekoztato-az-epitett-orokseg-kollegiuma-donteserol-3/</x:v>
      </x:c>
    </x:row>
    <x:row r="126" ht="475.20001220703125" hidden="0" customHeight="1">
      <x:c r="A126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6" s="4" t="str">
        <x:v>MŰEMLÉKEM.HU BETÉTI TÁRSASÁG</x:v>
      </x:c>
      <x:c r="C126" s="4" t="str">
        <x:v>SZADA</x:v>
      </x:c>
      <x:c r="D126" s="4" t="str">
        <x:v>A KÖZKINCS-KERESŐ CÍMŰ HETI RENDSZERESSÉGŰ ÖRÖKSÉGVÉDELMI RÁDIÓMŰSOR ADÁSAINAK ELKÉSZÍTÉSÉRE ÉS ADÁSBA RENDEZÉSÉRE</x:v>
      </x:c>
      <x:c r="E126" s="5" t="n">
        <x:v>2000000</x:v>
      </x:c>
      <x:c r="F126" s="4" t="str">
        <x:v>503132/00363</x:v>
      </x:c>
      <x:c r="G126" s="4" t="str"/>
      <x:c r="H126" s="4" t="str">
        <x:v>https://nka.hu/kiemelt-kategoriak/dontesek/kollegiumi-dontesek/tajekoztato-az-epitett-orokseg-kollegiuma-donteserol-3/</x:v>
      </x:c>
    </x:row>
    <x:row r="127" ht="475.20001220703125" hidden="0" customHeight="1">
      <x:c r="A127" s="4" t="str">
        <x:v>AZ ÉPÍTÉSZET, MŰEMLÉKVÉDELEM ÉS RÉGÉSZET KÖZÉLETI SZEREPE NÖVELÉSÉNEK, SZÉLES KÖRŰ MEGISMERTETÉSÉNEK TÁMOGATÁSA, KORTÁRS MAGYAR ÉPÍTÉSZETI, MŰEMLÉKVÉDELMI, RÉGÉSZETI ALKOTÁSOKNAK ÉS AZOK ALKOTÓINAK MÉDIÁBAN ÉS A KÖZNEVELÉSBEN TÖRTÉNŐ BEMUTATÁSÁVAL</x:v>
      </x:c>
      <x:c r="B127" s="4" t="str">
        <x:v>YELLOW CUT BETÉTI TÁRSASÁG</x:v>
      </x:c>
      <x:c r="C127" s="4" t="str">
        <x:v>BUDAPEST</x:v>
      </x:c>
      <x:c r="D127" s="4" t="str">
        <x:v>KORTÁRS MAGYAR ÉPÍTÉSZET A MÚLT ÖRÖKSÉGE ÉS A JÖVŐ VÁLASZAI – VIDEÓSOROZAT ELKÉSZÍTÉSÉRE</x:v>
      </x:c>
      <x:c r="E127" s="5" t="n">
        <x:v>2000000</x:v>
      </x:c>
      <x:c r="F127" s="4" t="str">
        <x:v>503132/00373</x:v>
      </x:c>
      <x:c r="G127" s="4" t="str"/>
      <x:c r="H127" s="4" t="str">
        <x:v>https://nka.hu/kiemelt-kategoriak/dontesek/kollegiumi-dontesek/tajekoztato-az-epitett-orokseg-kollegiuma-donteserol-3/</x:v>
      </x:c>
    </x:row>
    <x:row r="128" ht="369.6000061035156" hidden="0" customHeight="1">
      <x:c r="A128" s="4" t="str">
        <x:v>A KÖZHITELES NYILVÁNTARTÁSBAN SZEREPLŐ RÉGÉSZETI LELŐHELYEK TUDOMÁNYOS CÉLÚ FELTÁRÁSÁNAK, VALAMINT FELTÁRÁST KÖVETŐ ÁLLAGMEGÓVÁSÁNAK, RÉGÉSZETI BEMUTATÓHELY KIALAKÍTÁSÁNAK TÁMOGATÁSA</x:v>
      </x:c>
      <x:c r="B128" s="4" t="str">
        <x:v>BALATONI MÚZEUM</x:v>
      </x:c>
      <x:c r="C128" s="4" t="str">
        <x:v>KESZTHELY</x:v>
      </x:c>
      <x:c r="D128" s="4" t="str">
        <x:v>KESZTHELY SZENT MIKLÓS KÁPOLNA TERVÁSATÁSÁRA</x:v>
      </x:c>
      <x:c r="E128" s="5" t="n">
        <x:v>2000000</x:v>
      </x:c>
      <x:c r="F128" s="4" t="str">
        <x:v>503134/00492</x:v>
      </x:c>
      <x:c r="G128" s="4" t="str"/>
      <x:c r="H128" s="4" t="str">
        <x:v>https://nka.hu/kiemelt-kategoriak/dontesek/kollegiumi-dontesek/tajekoztato-az-epitett-orokseg-kollegiuma-donteserol-3/</x:v>
      </x:c>
    </x:row>
    <x:row r="129" ht="369.6000061035156" hidden="0" customHeight="1">
      <x:c r="A129" s="4" t="str">
        <x:v>A KÖZHITELES NYILVÁNTARTÁSBAN SZEREPLŐ RÉGÉSZETI LELŐHELYEK TUDOMÁNYOS CÉLÚ FELTÁRÁSÁNAK, VALAMINT FELTÁRÁST KÖVETŐ ÁLLAGMEGÓVÁSÁNAK, RÉGÉSZETI BEMUTATÓHELY KIALAKÍTÁSÁNAK TÁMOGATÁSA</x:v>
      </x:c>
      <x:c r="B129" s="4" t="str">
        <x:v>DOBÓ ISTVÁN VÁRMÚZEUM</x:v>
      </x:c>
      <x:c r="C129" s="4" t="str">
        <x:v>EGER</x:v>
      </x:c>
      <x:c r="D129" s="4" t="str">
        <x:v>A NAGY-EGED HEGYI REMETEKÁPOLNA FELTÁRÁSÁNAK BEFEJEZÉSÉRE</x:v>
      </x:c>
      <x:c r="E129" s="5" t="n">
        <x:v>900000</x:v>
      </x:c>
      <x:c r="F129" s="4" t="str">
        <x:v>503134/00484</x:v>
      </x:c>
      <x:c r="G129" s="4" t="str"/>
      <x:c r="H129" s="4" t="str">
        <x:v>https://nka.hu/kiemelt-kategoriak/dontesek/kollegiumi-dontesek/tajekoztato-az-epitett-orokseg-kollegiuma-donteserol-3/</x:v>
      </x:c>
    </x:row>
    <x:row r="130" ht="369.6000061035156" hidden="0" customHeight="1">
      <x:c r="A130" s="4" t="str">
        <x:v>A KÖZHITELES NYILVÁNTARTÁSBAN SZEREPLŐ RÉGÉSZETI LELŐHELYEK TUDOMÁNYOS CÉLÚ FELTÁRÁSÁNAK, VALAMINT FELTÁRÁST KÖVETŐ ÁLLAGMEGÓVÁSÁNAK, RÉGÉSZETI BEMUTATÓHELY KIALAKÍTÁSÁNAK TÁMOGATÁSA</x:v>
      </x:c>
      <x:c r="B130" s="4" t="str">
        <x:v>ELTE HUMÁN TUDOMÁNYOK KUTATÓKÖZPONTJA</x:v>
      </x:c>
      <x:c r="C130" s="4" t="str">
        <x:v>BUDAPEST</x:v>
      </x:c>
      <x:c r="D130" s="4" t="str">
        <x:v>HOSSZÚHETÉNY SOMKERÉK-DŰLŐ (BARANYA VÁRMEGYE) RÓMAI KORI VILLAGAZDASÁG RONCSOLÁSMENTES KUTATÁSÁRA, FELTÁRÁSÁRA ÉS REKULTIVÁCIÓJÁRA</x:v>
      </x:c>
      <x:c r="E130" s="5" t="n">
        <x:v>1500000</x:v>
      </x:c>
      <x:c r="F130" s="4" t="str">
        <x:v>503134/00491</x:v>
      </x:c>
      <x:c r="G130" s="4" t="str"/>
      <x:c r="H130" s="4" t="str">
        <x:v>https://nka.hu/kiemelt-kategoriak/dontesek/kollegiumi-dontesek/tajekoztato-az-epitett-orokseg-kollegiuma-donteserol-3/</x:v>
      </x:c>
    </x:row>
    <x:row r="131" ht="369.6000061035156" hidden="0" customHeight="1">
      <x:c r="A131" s="4" t="str">
        <x:v>A KÖZHITELES NYILVÁNTARTÁSBAN SZEREPLŐ RÉGÉSZETI LELŐHELYEK TUDOMÁNYOS CÉLÚ FELTÁRÁSÁNAK, VALAMINT FELTÁRÁST KÖVETŐ ÁLLAGMEGÓVÁSÁNAK, RÉGÉSZETI BEMUTATÓHELY KIALAKÍTÁSÁNAK TÁMOGATÁSA</x:v>
      </x:c>
      <x:c r="B131" s="4" t="str">
        <x:v>EÖTVÖS LORÁND TUDOMÁNYEGYETEM</x:v>
      </x:c>
      <x:c r="C131" s="4" t="str">
        <x:v>BUDAPEST</x:v>
      </x:c>
      <x:c r="D131" s="4" t="str">
        <x:v>KORA RÓMAI FALU AZ ERDŐ MÉLYÉN: A PILISSZENTIVÁNI TELEPÜLÉS (PEST VÁRMEGYE) RÉGÉSZETI FELTÁRÁSÁNAK 2. ÜTEMÉRE</x:v>
      </x:c>
      <x:c r="E131" s="5" t="n">
        <x:v>1200000</x:v>
      </x:c>
      <x:c r="F131" s="4" t="str">
        <x:v>503134/00501</x:v>
      </x:c>
      <x:c r="G131" s="4" t="str"/>
      <x:c r="H131" s="4" t="str">
        <x:v>https://nka.hu/kiemelt-kategoriak/dontesek/kollegiumi-dontesek/tajekoztato-az-epitett-orokseg-kollegiuma-donteserol-3/</x:v>
      </x:c>
    </x:row>
    <x:row r="132" ht="369.6000061035156" hidden="0" customHeight="1">
      <x:c r="A132" s="4" t="str">
        <x:v>A KÖZHITELES NYILVÁNTARTÁSBAN SZEREPLŐ RÉGÉSZETI LELŐHELYEK TUDOMÁNYOS CÉLÚ FELTÁRÁSÁNAK, VALAMINT FELTÁRÁST KÖVETŐ ÁLLAGMEGÓVÁSÁNAK, RÉGÉSZETI BEMUTATÓHELY KIALAKÍTÁSÁNAK TÁMOGATÁSA</x:v>
      </x:c>
      <x:c r="B132" s="4" t="str">
        <x:v>FERENCZY MÚZEUMI CENTRUM</x:v>
      </x:c>
      <x:c r="C132" s="4" t="str">
        <x:v>SZENTENDRE</x:v>
      </x:c>
      <x:c r="D132" s="4" t="str">
        <x:v>ÚJSZILVÁS, SZŐRÖS-HALOM TERVÁSATÁS MEGVALÓSÍTÁSÁRA</x:v>
      </x:c>
      <x:c r="E132" s="5" t="n">
        <x:v>700000</x:v>
      </x:c>
      <x:c r="F132" s="4" t="str">
        <x:v>503134/00486</x:v>
      </x:c>
      <x:c r="G132" s="4" t="str"/>
      <x:c r="H132" s="4" t="str">
        <x:v>https://nka.hu/kiemelt-kategoriak/dontesek/kollegiumi-dontesek/tajekoztato-az-epitett-orokseg-kollegiuma-donteserol-3/</x:v>
      </x:c>
    </x:row>
    <x:row r="133" ht="369.6000061035156" hidden="0" customHeight="1">
      <x:c r="A133" s="4" t="str">
        <x:v>A KÖZHITELES NYILVÁNTARTÁSBAN SZEREPLŐ RÉGÉSZETI LELŐHELYEK TUDOMÁNYOS CÉLÚ FELTÁRÁSÁNAK, VALAMINT FELTÁRÁST KÖVETŐ ÁLLAGMEGÓVÁSÁNAK, RÉGÉSZETI BEMUTATÓHELY KIALAKÍTÁSÁNAK TÁMOGATÁSA</x:v>
      </x:c>
      <x:c r="B133" s="4" t="str">
        <x:v>HAJDÚSÁGI MÚZEUM</x:v>
      </x:c>
      <x:c r="C133" s="4" t="str">
        <x:v>HAJDÚBÖSZÖRMÉNY</x:v>
      </x:c>
      <x:c r="D133" s="4" t="str">
        <x:v>HAJDÚBÖSZÖRMÉNY-BAGOTA-PUSZTA NYILVÁNTARTOTT RÉGÉSZETI LELŐHELY RONCSOLÁSMENTES RÉGÉSZETI KUTATÁSÁRA</x:v>
      </x:c>
      <x:c r="E133" s="5" t="n">
        <x:v>900000</x:v>
      </x:c>
      <x:c r="F133" s="4" t="str">
        <x:v>503134/00502</x:v>
      </x:c>
      <x:c r="G133" s="4" t="str"/>
      <x:c r="H133" s="4" t="str">
        <x:v>https://nka.hu/kiemelt-kategoriak/dontesek/kollegiumi-dontesek/tajekoztato-az-epitett-orokseg-kollegiuma-donteserol-3/</x:v>
      </x:c>
    </x:row>
    <x:row r="134" ht="369.6000061035156" hidden="0" customHeight="1">
      <x:c r="A134" s="4" t="str">
        <x:v>A KÖZHITELES NYILVÁNTARTÁSBAN SZEREPLŐ RÉGÉSZETI LELŐHELYEK TUDOMÁNYOS CÉLÚ FELTÁRÁSÁNAK, VALAMINT FELTÁRÁST KÖVETŐ ÁLLAGMEGÓVÁSÁNAK, RÉGÉSZETI BEMUTATÓHELY KIALAKÍTÁSÁNAK TÁMOGATÁSA</x:v>
      </x:c>
      <x:c r="B134" s="4" t="str">
        <x:v>HALASI VÁROSMENEDZSER NONPROFIT KORLÁTOLT FELELŐSSÉGŰ TÁRSASÁG</x:v>
      </x:c>
      <x:c r="C134" s="4" t="str">
        <x:v>KISKUNHALAS</x:v>
      </x:c>
      <x:c r="D134" s="4" t="str">
        <x:v>KISKUNHALAS-KÁPOLNAHELY KATOLIKUS TEMETŐ LELŐHELY (35928) TEMPLOMÁNAK RÉGÉSZETI FELTÁRÁSÁNAK KÖVETKEZŐ ÜTEMÉRE</x:v>
      </x:c>
      <x:c r="E134" s="5" t="n">
        <x:v>1200000</x:v>
      </x:c>
      <x:c r="F134" s="4" t="str">
        <x:v>503134/00490</x:v>
      </x:c>
      <x:c r="G134" s="4" t="str"/>
      <x:c r="H134" s="4" t="str">
        <x:v>https://nka.hu/kiemelt-kategoriak/dontesek/kollegiumi-dontesek/tajekoztato-az-epitett-orokseg-kollegiuma-donteserol-3/</x:v>
      </x:c>
    </x:row>
    <x:row r="135" ht="369.6000061035156" hidden="0" customHeight="1">
      <x:c r="A135" s="4" t="str">
        <x:v>A KÖZHITELES NYILVÁNTARTÁSBAN SZEREPLŐ RÉGÉSZETI LELŐHELYEK TUDOMÁNYOS CÉLÚ FELTÁRÁSÁNAK, VALAMINT FELTÁRÁST KÖVETŐ ÁLLAGMEGÓVÁSÁNAK, RÉGÉSZETI BEMUTATÓHELY KIALAKÍTÁSÁNAK TÁMOGATÁSA</x:v>
      </x:c>
      <x:c r="B135" s="4" t="str">
        <x:v>HÁROMHUTA KÖZSÉG ÖNKORMÁNYZATA</x:v>
      </x:c>
      <x:c r="C135" s="4" t="str">
        <x:v>HÁROMHUTA</x:v>
      </x:c>
      <x:c r="D135" s="4" t="str">
        <x:v>A HÁROMHUTAI (ÓHUTA) PÁLOS KOLOSTOR FELTÁRÁST KÖVETŐ ÁLLAGMEGÓVÁSÁRA ÉS BEMUTATÓHELY KIALAKÍTÁSÁRA</x:v>
      </x:c>
      <x:c r="E135" s="5" t="n">
        <x:v>1200000</x:v>
      </x:c>
      <x:c r="F135" s="4" t="str">
        <x:v>503134/00487</x:v>
      </x:c>
      <x:c r="G135" s="4" t="str"/>
      <x:c r="H135" s="4" t="str">
        <x:v>https://nka.hu/kiemelt-kategoriak/dontesek/kollegiumi-dontesek/tajekoztato-az-epitett-orokseg-kollegiuma-donteserol-3/</x:v>
      </x:c>
    </x:row>
    <x:row r="136" ht="369.6000061035156" hidden="0" customHeight="1">
      <x:c r="A136" s="4" t="str">
        <x:v>A KÖZHITELES NYILVÁNTARTÁSBAN SZEREPLŐ RÉGÉSZETI LELŐHELYEK TUDOMÁNYOS CÉLÚ FELTÁRÁSÁNAK, VALAMINT FELTÁRÁST KÖVETŐ ÁLLAGMEGÓVÁSÁNAK, RÉGÉSZETI BEMUTATÓHELY KIALAKÍTÁSÁNAK TÁMOGATÁSA</x:v>
      </x:c>
      <x:c r="B136" s="4" t="str">
        <x:v>HERMAN OTTÓ MÚZEUM</x:v>
      </x:c>
      <x:c r="C136" s="4" t="str">
        <x:v>MISKOLC</x:v>
      </x:c>
      <x:c r="D136" s="4" t="str">
        <x:v>KŐLYUK I-III. BARLANGOK RÉGÉSZETI-ŐSLÉNYTANI KUTATÁSÁRA</x:v>
      </x:c>
      <x:c r="E136" s="5" t="n">
        <x:v>1500000</x:v>
      </x:c>
      <x:c r="F136" s="4" t="str">
        <x:v>503134/00485</x:v>
      </x:c>
      <x:c r="G136" s="4" t="str"/>
      <x:c r="H136" s="4" t="str">
        <x:v>https://nka.hu/kiemelt-kategoriak/dontesek/kollegiumi-dontesek/tajekoztato-az-epitett-orokseg-kollegiuma-donteserol-3/</x:v>
      </x:c>
    </x:row>
    <x:row r="137" ht="369.6000061035156" hidden="0" customHeight="1">
      <x:c r="A137" s="4" t="str">
        <x:v>A KÖZHITELES NYILVÁNTARTÁSBAN SZEREPLŐ RÉGÉSZETI LELŐHELYEK TUDOMÁNYOS CÉLÚ FELTÁRÁSÁNAK, VALAMINT FELTÁRÁST KÖVETŐ ÁLLAGMEGÓVÁSÁNAK, RÉGÉSZETI BEMUTATÓHELY KIALAKÍTÁSÁNAK TÁMOGATÁSA</x:v>
      </x:c>
      <x:c r="B137" s="4" t="str">
        <x:v>JÓSA ANDRÁS MÚZEUM</x:v>
      </x:c>
      <x:c r="C137" s="4" t="str">
        <x:v>NYÍREGYHÁZA</x:v>
      </x:c>
      <x:c r="D137" s="4" t="str">
        <x:v>VÁMOSATYA – BÜDY-VÁR RÉGÉSZETI FELTÁRÁSÁRA</x:v>
      </x:c>
      <x:c r="E137" s="5" t="n">
        <x:v>1000000</x:v>
      </x:c>
      <x:c r="F137" s="4" t="str">
        <x:v>503134/00494</x:v>
      </x:c>
      <x:c r="G137" s="4" t="str"/>
      <x:c r="H137" s="4" t="str">
        <x:v>https://nka.hu/kiemelt-kategoriak/dontesek/kollegiumi-dontesek/tajekoztato-az-epitett-orokseg-kollegiuma-donteserol-3/</x:v>
      </x:c>
    </x:row>
    <x:row r="138" ht="369.6000061035156" hidden="0" customHeight="1">
      <x:c r="A138" s="4" t="str">
        <x:v>A KÖZHITELES NYILVÁNTARTÁSBAN SZEREPLŐ RÉGÉSZETI LELŐHELYEK TUDOMÁNYOS CÉLÚ FELTÁRÁSÁNAK, VALAMINT FELTÁRÁST KÖVETŐ ÁLLAGMEGÓVÁSÁNAK, RÉGÉSZETI BEMUTATÓHELY KIALAKÍTÁSÁNAK TÁMOGATÁSA</x:v>
      </x:c>
      <x:c r="B138" s="4" t="str">
        <x:v>JÓSA ANDRÁS MÚZEUM</x:v>
      </x:c>
      <x:c r="C138" s="4" t="str">
        <x:v>NYÍREGYHÁZA</x:v>
      </x:c>
      <x:c r="D138" s="4" t="str">
        <x:v>A KISHÓDOSI PÁLOS KOLOSTOR TERVÁSATÁSÁRA</x:v>
      </x:c>
      <x:c r="E138" s="5" t="n">
        <x:v>1100000</x:v>
      </x:c>
      <x:c r="F138" s="4" t="str">
        <x:v>503134/00496</x:v>
      </x:c>
      <x:c r="G138" s="4" t="str"/>
      <x:c r="H138" s="4" t="str">
        <x:v>https://nka.hu/kiemelt-kategoriak/dontesek/kollegiumi-dontesek/tajekoztato-az-epitett-orokseg-kollegiuma-donteserol-3/</x:v>
      </x:c>
    </x:row>
    <x:row r="139" ht="369.6000061035156" hidden="0" customHeight="1">
      <x:c r="A139" s="4" t="str">
        <x:v>A KÖZHITELES NYILVÁNTARTÁSBAN SZEREPLŐ RÉGÉSZETI LELŐHELYEK TUDOMÁNYOS CÉLÚ FELTÁRÁSÁNAK, VALAMINT FELTÁRÁST KÖVETŐ ÁLLAGMEGÓVÁSÁNAK, RÉGÉSZETI BEMUTATÓHELY KIALAKÍTÁSÁNAK TÁMOGATÁSA</x:v>
      </x:c>
      <x:c r="B139" s="4" t="str">
        <x:v>KOMÁROMI KLAPKA GYÖRGY MÚZEUM</x:v>
      </x:c>
      <x:c r="C139" s="4" t="str">
        <x:v>KOMÁROM</x:v>
      </x:c>
      <x:c r="D139" s="4" t="str">
        <x:v>RÉGÉSZETI KUTATÁSOK MEGVALÓSÍTÁSÁRA A BRIGETIÓI LEGIOTÁBOR PRINCIPIÁJÁBAN, KOMÁROM/SZŐNY, MOL-LAKÓTELEP, KISKERTEK LELŐHELYEN</x:v>
      </x:c>
      <x:c r="E139" s="5" t="n">
        <x:v>1500000</x:v>
      </x:c>
      <x:c r="F139" s="4" t="str">
        <x:v>503134/00488</x:v>
      </x:c>
      <x:c r="G139" s="4" t="str"/>
      <x:c r="H139" s="4" t="str">
        <x:v>https://nka.hu/kiemelt-kategoriak/dontesek/kollegiumi-dontesek/tajekoztato-az-epitett-orokseg-kollegiuma-donteserol-3/</x:v>
      </x:c>
    </x:row>
    <x:row r="140" ht="369.6000061035156" hidden="0" customHeight="1">
      <x:c r="A140" s="4" t="str">
        <x:v>A KÖZHITELES NYILVÁNTARTÁSBAN SZEREPLŐ RÉGÉSZETI LELŐHELYEK TUDOMÁNYOS CÉLÚ FELTÁRÁSÁNAK, VALAMINT FELTÁRÁST KÖVETŐ ÁLLAGMEGÓVÁSÁNAK, RÉGÉSZETI BEMUTATÓHELY KIALAKÍTÁSÁNAK TÁMOGATÁSA</x:v>
      </x:c>
      <x:c r="B140" s="4" t="str">
        <x:v>KUNY DOMOKOS MÚZEUM</x:v>
      </x:c>
      <x:c r="C140" s="4" t="str">
        <x:v>TATA</x:v>
      </x:c>
      <x:c r="D140" s="4" t="str">
        <x:v>A TATAI VÁR RÉGÉSZETI FELTÁRÁSÁNAK FOLYTATÁSA</x:v>
      </x:c>
      <x:c r="E140" s="5" t="n">
        <x:v>1500000</x:v>
      </x:c>
      <x:c r="F140" s="4" t="str">
        <x:v>503134/00500</x:v>
      </x:c>
      <x:c r="G140" s="4" t="str"/>
      <x:c r="H140" s="4" t="str">
        <x:v>https://nka.hu/kiemelt-kategoriak/dontesek/kollegiumi-dontesek/tajekoztato-az-epitett-orokseg-kollegiuma-donteserol-3/</x:v>
      </x:c>
    </x:row>
    <x:row r="141" ht="369.6000061035156" hidden="0" customHeight="1">
      <x:c r="A141" s="4" t="str">
        <x:v>A KÖZHITELES NYILVÁNTARTÁSBAN SZEREPLŐ RÉGÉSZETI LELŐHELYEK TUDOMÁNYOS CÉLÚ FELTÁRÁSÁNAK, VALAMINT FELTÁRÁST KÖVETŐ ÁLLAGMEGÓVÁSÁNAK, RÉGÉSZETI BEMUTATÓHELY KIALAKÍTÁSÁNAK TÁMOGATÁSA</x:v>
      </x:c>
      <x:c r="B141" s="4" t="str">
        <x:v>LACZKÓ DEZSŐ MÚZEUM</x:v>
      </x:c>
      <x:c r="C141" s="4" t="str">
        <x:v>VESZPRÉM</x:v>
      </x:c>
      <x:c r="D141" s="4" t="str">
        <x:v>BÁND-ESSEGVÁR TÖBB KORSZAKOS RÉGÉSZETI LELŐHELY TUDOMÁNYOS CÉLÚ KUTATÁSÁNAK 11. ÜTEMÉRE, RÉGÉSZETI BEMUTATÓHELY KIALAKÍTÁSÁNAK ELŐKÉSZÍTÉSÉRE</x:v>
      </x:c>
      <x:c r="E141" s="5" t="n">
        <x:v>1200000</x:v>
      </x:c>
      <x:c r="F141" s="4" t="str">
        <x:v>503134/00495</x:v>
      </x:c>
      <x:c r="G141" s="4" t="str"/>
      <x:c r="H141" s="4" t="str">
        <x:v>https://nka.hu/kiemelt-kategoriak/dontesek/kollegiumi-dontesek/tajekoztato-az-epitett-orokseg-kollegiuma-donteserol-3/</x:v>
      </x:c>
    </x:row>
    <x:row r="142" ht="369.6000061035156" hidden="0" customHeight="1">
      <x:c r="A142" s="4" t="str">
        <x:v>A KÖZHITELES NYILVÁNTARTÁSBAN SZEREPLŐ RÉGÉSZETI LELŐHELYEK TUDOMÁNYOS CÉLÚ FELTÁRÁSÁNAK, VALAMINT FELTÁRÁST KÖVETŐ ÁLLAGMEGÓVÁSÁNAK, RÉGÉSZETI BEMUTATÓHELY KIALAKÍTÁSÁNAK TÁMOGATÁSA</x:v>
      </x:c>
      <x:c r="B142" s="4" t="str">
        <x:v>MATRICA MÚZEUM</x:v>
      </x:c>
      <x:c r="C142" s="4" t="str">
        <x:v>SZÁZHALOMBATTA</x:v>
      </x:c>
      <x:c r="D142" s="4" t="str">
        <x:v>A SZÁZHALOMBATTAI RÉGÉSZETI PARK KEMENCÉS ÉPÜLETÉNEK SZERKEZETI MEGERŐSÍTÉSÉRE, FELÚJÍTÁSÁRA</x:v>
      </x:c>
      <x:c r="E142" s="5" t="n">
        <x:v>1200000</x:v>
      </x:c>
      <x:c r="F142" s="4" t="str">
        <x:v>503134/00489</x:v>
      </x:c>
      <x:c r="G142" s="4" t="str"/>
      <x:c r="H142" s="4" t="str">
        <x:v>https://nka.hu/kiemelt-kategoriak/dontesek/kollegiumi-dontesek/tajekoztato-az-epitett-orokseg-kollegiuma-donteserol-3/</x:v>
      </x:c>
    </x:row>
    <x:row r="143" ht="369.6000061035156" hidden="0" customHeight="1">
      <x:c r="A143" s="4" t="str">
        <x:v>A KÖZHITELES NYILVÁNTARTÁSBAN SZEREPLŐ RÉGÉSZETI LELŐHELYEK TUDOMÁNYOS CÉLÚ FELTÁRÁSÁNAK, VALAMINT FELTÁRÁST KÖVETŐ ÁLLAGMEGÓVÁSÁNAK, RÉGÉSZETI BEMUTATÓHELY KIALAKÍTÁSÁNAK TÁMOGATÁSA</x:v>
      </x:c>
      <x:c r="B143" s="4" t="str">
        <x:v>RIPPL-RÓNAI VÁRMEGYEI HATÓKÖRŰ VÁROSI MÚZEUM</x:v>
      </x:c>
      <x:c r="C143" s="4" t="str">
        <x:v>KAPOSVÁR</x:v>
      </x:c>
      <x:c r="D143" s="4" t="str">
        <x:v>BERZENCE – VÁRDOMB LELŐHELY FELTÁRÁSÁNAK FOLYTATÁSÁRA</x:v>
      </x:c>
      <x:c r="E143" s="5" t="n">
        <x:v>1200000</x:v>
      </x:c>
      <x:c r="F143" s="4" t="str">
        <x:v>503134/00483</x:v>
      </x:c>
      <x:c r="G143" s="4" t="str"/>
      <x:c r="H143" s="4" t="str">
        <x:v>https://nka.hu/kiemelt-kategoriak/dontesek/kollegiumi-dontesek/tajekoztato-az-epitett-orokseg-kollegiuma-donteserol-3/</x:v>
      </x:c>
    </x:row>
    <x:row r="144" ht="369.6000061035156" hidden="0" customHeight="1">
      <x:c r="A144" s="4" t="str">
        <x:v>A KÖZHITELES NYILVÁNTARTÁSBAN SZEREPLŐ RÉGÉSZETI LELŐHELYEK TUDOMÁNYOS CÉLÚ FELTÁRÁSÁNAK, VALAMINT FELTÁRÁST KÖVETŐ ÁLLAGMEGÓVÁSÁNAK, RÉGÉSZETI BEMUTATÓHELY KIALAKÍTÁSÁNAK TÁMOGATÁSA</x:v>
      </x:c>
      <x:c r="B144" s="4" t="str">
        <x:v>SAVARIA MÚZEUM</x:v>
      </x:c>
      <x:c r="C144" s="4" t="str">
        <x:v>SZOMBATHELY</x:v>
      </x:c>
      <x:c r="D144" s="4" t="str">
        <x:v>HONFOGLALÁSKORI LELŐHELYEK A BOROSTYÁNKŐ ÚT MENTÉN II. CÍMMEL RÉGÉSZETI KUTATÁS MEGVALÓSÍTÁSÁRA</x:v>
      </x:c>
      <x:c r="E144" s="5" t="n">
        <x:v>1700000</x:v>
      </x:c>
      <x:c r="F144" s="4" t="str">
        <x:v>503134/00499</x:v>
      </x:c>
      <x:c r="G144" s="4" t="str"/>
      <x:c r="H144" s="4" t="str">
        <x:v>https://nka.hu/kiemelt-kategoriak/dontesek/kollegiumi-dontesek/tajekoztato-az-epitett-orokseg-kollegiuma-donteserol-3/</x:v>
      </x:c>
    </x:row>
    <x:row r="145" ht="369.6000061035156" hidden="0" customHeight="1">
      <x:c r="A145" s="4" t="str">
        <x:v>A KÖZHITELES NYILVÁNTARTÁSBAN SZEREPLŐ RÉGÉSZETI LELŐHELYEK TUDOMÁNYOS CÉLÚ FELTÁRÁSÁNAK, VALAMINT FELTÁRÁST KÖVETŐ ÁLLAGMEGÓVÁSÁNAK, RÉGÉSZETI BEMUTATÓHELY KIALAKÍTÁSÁNAK TÁMOGATÁSA</x:v>
      </x:c>
      <x:c r="B145" s="4" t="str">
        <x:v>SZENT ISTVÁN KIRÁLY MÚZEUM</x:v>
      </x:c>
      <x:c r="C145" s="4" t="str">
        <x:v>SZÉKESFEHÉRVÁR</x:v>
      </x:c>
      <x:c r="D145" s="4" t="str">
        <x:v>CSÁKBERÉNY-ORONDPUSZTA AVAR KORI TEMETŐJÉNEK TERVÁSATÁSÁRA</x:v>
      </x:c>
      <x:c r="E145" s="5" t="n">
        <x:v>1000000</x:v>
      </x:c>
      <x:c r="F145" s="4" t="str">
        <x:v>503134/00497</x:v>
      </x:c>
      <x:c r="G145" s="4" t="str"/>
      <x:c r="H145" s="4" t="str">
        <x:v>https://nka.hu/kiemelt-kategoriak/dontesek/kollegiumi-dontesek/tajekoztato-az-epitett-orokseg-kollegiuma-donteserol-3/</x:v>
      </x:c>
    </x:row>
    <x:row r="146" ht="369.6000061035156" hidden="0" customHeight="1">
      <x:c r="A146" s="4" t="str">
        <x:v>A KÖZHITELES NYILVÁNTARTÁSBAN SZEREPLŐ RÉGÉSZETI LELŐHELYEK TUDOMÁNYOS CÉLÚ FELTÁRÁSÁNAK, VALAMINT FELTÁRÁST KÖVETŐ ÁLLAGMEGÓVÁSÁNAK, RÉGÉSZETI BEMUTATÓHELY KIALAKÍTÁSÁNAK TÁMOGATÁSA</x:v>
      </x:c>
      <x:c r="B146" s="4" t="str">
        <x:v>VISKI KÁROLY MÚZEUM KALOCSA</x:v>
      </x:c>
      <x:c r="C146" s="4" t="str">
        <x:v>KALOCSA</x:v>
      </x:c>
      <x:c r="D146" s="4" t="str">
        <x:v>A BÖDI KÖZÉPKORI TEMPLOM RÉGÉSZETI FELTÁRÁSÁRA</x:v>
      </x:c>
      <x:c r="E146" s="5" t="n">
        <x:v>1300000</x:v>
      </x:c>
      <x:c r="F146" s="4" t="str">
        <x:v>503134/00493</x:v>
      </x:c>
      <x:c r="G146" s="4" t="str"/>
      <x:c r="H146" s="4" t="str">
        <x:v>https://nka.hu/kiemelt-kategoriak/dontesek/kollegiumi-dontesek/tajekoztato-az-epitett-orokseg-kollegiuma-donteserol-3/</x:v>
      </x:c>
    </x:row>
    <x:row r="147" ht="369.6000061035156" hidden="0" customHeight="1">
      <x:c r="A147" s="4" t="str">
        <x:v>A KÖZHITELES NYILVÁNTARTÁSBAN SZEREPLŐ RÉGÉSZETI LELŐHELYEK TUDOMÁNYOS CÉLÚ FELTÁRÁSÁNAK, VALAMINT FELTÁRÁST KÖVETŐ ÁLLAGMEGÓVÁSÁNAK, RÉGÉSZETI BEMUTATÓHELY KIALAKÍTÁSÁNAK TÁMOGATÁSA</x:v>
      </x:c>
      <x:c r="B147" s="4" t="str">
        <x:v>ZALAEGERSZEGI MÚZEUMOK IGAZGATÓSÁGA</x:v>
      </x:c>
      <x:c r="C147" s="4" t="str">
        <x:v>ZALAEGERSZEG</x:v>
      </x:c>
      <x:c r="D147" s="4" t="str">
        <x:v>ZALAISTVÁND – KAVICSOS-DŰLŐ RÓMAI KORI VILLA RÉGÉSZETI FELTÁRÁSÁRA</x:v>
      </x:c>
      <x:c r="E147" s="5" t="n">
        <x:v>1500000</x:v>
      </x:c>
      <x:c r="F147" s="4" t="str">
        <x:v>503134/00498</x:v>
      </x:c>
      <x:c r="G147" s="4" t="str"/>
      <x:c r="H147" s="4" t="str">
        <x:v>https://nka.hu/kiemelt-kategoriak/dontesek/kollegiumi-dontesek/tajekoztato-az-epitett-orokseg-kollegiuma-donteserol-3/</x:v>
      </x:c>
    </x:row>
    <x:row r="148" ht="422.3999938964844" hidden="0" customHeight="1">
      <x:c r="A148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48" s="4" t="str">
        <x:v>ALSÓVÁROSI FERENCES PLÉBÁNIA</x:v>
      </x:c>
      <x:c r="C148" s="4" t="str">
        <x:v>SZEGED</x:v>
      </x:c>
      <x:c r="D148" s="4" t="str">
        <x:v>A SZEGEDI ALSÓVÁROSI FERENCES TEMPLOM FEKETE MÁRIA MELLÉKOLTÁR RESTAURÁLÁSÁNAK I. ÜTEMÉRE</x:v>
      </x:c>
      <x:c r="E148" s="5" t="n">
        <x:v>1500000</x:v>
      </x:c>
      <x:c r="F148" s="4" t="str">
        <x:v>503135/01962</x:v>
      </x:c>
      <x:c r="G148" s="4" t="str"/>
      <x:c r="H148" s="4" t="str">
        <x:v>https://nka.hu/kiemelt-kategoriak/dontesek/kollegiumi-dontesek/tajekoztato-az-epitett-orokseg-kollegiuma-donteserol-3/</x:v>
      </x:c>
    </x:row>
    <x:row r="149" ht="422.3999938964844" hidden="0" customHeight="1">
      <x:c r="A149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49" s="4" t="str">
        <x:v>BONYHÁD VÁROS ÖNKORMÁNYZATA</x:v>
      </x:c>
      <x:c r="C149" s="4" t="str">
        <x:v>BONYHÁD</x:v>
      </x:c>
      <x:c r="D149" s="4" t="str">
        <x:v>A VÖLGYSÉGI MÚZEUM NYUGATI UTCAFRONTI ÉS ÉSZAKI HOMLOKZATÁNAK FELÚJÍTÁSÁRA, VAKOLATPÓTLÁSÁRA, VALAMINT A VÍZELVEZETÉS PÓTLÁSÁRA ÉS AZ ABLAKOK FELÚJÍTÁSÁRA</x:v>
      </x:c>
      <x:c r="E149" s="5" t="n">
        <x:v>4000000</x:v>
      </x:c>
      <x:c r="F149" s="4" t="str">
        <x:v>503135/01961</x:v>
      </x:c>
      <x:c r="G149" s="4" t="str"/>
      <x:c r="H149" s="4" t="str">
        <x:v>https://nka.hu/kiemelt-kategoriak/dontesek/kollegiumi-dontesek/tajekoztato-az-epitett-orokseg-kollegiuma-donteserol-3/</x:v>
      </x:c>
    </x:row>
    <x:row r="150" ht="422.3999938964844" hidden="0" customHeight="1">
      <x:c r="A150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0" s="4" t="str">
        <x:v>BUDAÖRS RÓMAI KATOLIKUS PLÉBÁNIA</x:v>
      </x:c>
      <x:c r="C150" s="4" t="str">
        <x:v>BUDAÖRS</x:v>
      </x:c>
      <x:c r="D150" s="4" t="str">
        <x:v>A BUDAÖRSI STARENTANZ-KÁPOLNA FELÚJÍTÁSÁNAK ELSŐ ÜTEMÉRE</x:v>
      </x:c>
      <x:c r="E150" s="5" t="n">
        <x:v>1500000</x:v>
      </x:c>
      <x:c r="F150" s="4" t="str">
        <x:v>503135/01963</x:v>
      </x:c>
      <x:c r="G150" s="4" t="str"/>
      <x:c r="H150" s="4" t="str">
        <x:v>https://nka.hu/kiemelt-kategoriak/dontesek/kollegiumi-dontesek/tajekoztato-az-epitett-orokseg-kollegiuma-donteserol-3/</x:v>
      </x:c>
    </x:row>
    <x:row r="151" ht="422.3999938964844" hidden="0" customHeight="1">
      <x:c r="A151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1" s="4" t="str">
        <x:v>DIÓSD VÁROS ÖNKORMÁNYZATA</x:v>
      </x:c>
      <x:c r="C151" s="4" t="str">
        <x:v>DIÓSD</x:v>
      </x:c>
      <x:c r="D151" s="4" t="str">
        <x:v>A DIÓSDI NEPOMUKI SZENT JÁNOS SZOBOR RESTAURÁLÁSÁRA</x:v>
      </x:c>
      <x:c r="E151" s="5" t="n">
        <x:v>3500000</x:v>
      </x:c>
      <x:c r="F151" s="4" t="str">
        <x:v>503135/01964</x:v>
      </x:c>
      <x:c r="G151" s="4" t="str"/>
      <x:c r="H151" s="4" t="str">
        <x:v>https://nka.hu/kiemelt-kategoriak/dontesek/kollegiumi-dontesek/tajekoztato-az-epitett-orokseg-kollegiuma-donteserol-3/</x:v>
      </x:c>
    </x:row>
    <x:row r="152" ht="422.3999938964844" hidden="0" customHeight="1">
      <x:c r="A152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2" s="4" t="str">
        <x:v>DOBÓ ISTVÁN VÁRMÚZEUM</x:v>
      </x:c>
      <x:c r="C152" s="4" t="str">
        <x:v>EGER</x:v>
      </x:c>
      <x:c r="D152" s="4" t="str">
        <x:v>WÁRI MÁTÉ KANONOK SÍRKÖVÉNEK RESTAURÁLÁSÁRA</x:v>
      </x:c>
      <x:c r="E152" s="5" t="n">
        <x:v>800000</x:v>
      </x:c>
      <x:c r="F152" s="4" t="str">
        <x:v>503135/01994</x:v>
      </x:c>
      <x:c r="G152" s="4" t="str"/>
      <x:c r="H152" s="4" t="str">
        <x:v>https://nka.hu/kiemelt-kategoriak/dontesek/kollegiumi-dontesek/tajekoztato-az-epitett-orokseg-kollegiuma-donteserol-3/</x:v>
      </x:c>
    </x:row>
    <x:row r="153" ht="422.3999938964844" hidden="0" customHeight="1">
      <x:c r="A153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3" s="4" t="str">
        <x:v>ERCSI RÓMAI KATOLIKUS PLÉBÁNIA</x:v>
      </x:c>
      <x:c r="C153" s="4" t="str">
        <x:v>ERCSI</x:v>
      </x:c>
      <x:c r="D153" s="4" t="str">
        <x:v>ERCSI RÓMAI KATOLIKUS TEMPLOM NEPOMUKI SZENT JÁNOS OLTÁR RESTAURÁLÁSÁNAK II. ÜTEMÉRE</x:v>
      </x:c>
      <x:c r="E153" s="5" t="n">
        <x:v>3500000</x:v>
      </x:c>
      <x:c r="F153" s="4" t="str">
        <x:v>503135/01967</x:v>
      </x:c>
      <x:c r="G153" s="4" t="str"/>
      <x:c r="H153" s="4" t="str">
        <x:v>https://nka.hu/kiemelt-kategoriak/dontesek/kollegiumi-dontesek/tajekoztato-az-epitett-orokseg-kollegiuma-donteserol-3/</x:v>
      </x:c>
    </x:row>
    <x:row r="154" ht="422.3999938964844" hidden="0" customHeight="1">
      <x:c r="A154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4" s="4" t="str">
        <x:v>GÁMÁN ILDIKÓ</x:v>
      </x:c>
      <x:c r="C154" s="4" t="str">
        <x:v>PÉCS</x:v>
      </x:c>
      <x:c r="D154" s="4" t="str">
        <x:v>A 7621 PÉCS, FELSŐMALOM 27. 2/7. (HRSZ.: 16624/A/21) ALATTI TÁRSASHÁZI LAKÁS RÉGI NYÍLÁSZÁRÓINAK ÚJ FA NYÍLÁSZÁRÓKRA CSERÉLÉSÉRE</x:v>
      </x:c>
      <x:c r="E154" s="5" t="n">
        <x:v>500000</x:v>
      </x:c>
      <x:c r="F154" s="4" t="str">
        <x:v>503135/01966</x:v>
      </x:c>
      <x:c r="G154" s="4" t="str"/>
      <x:c r="H154" s="4" t="str">
        <x:v>https://nka.hu/kiemelt-kategoriak/dontesek/kollegiumi-dontesek/tajekoztato-az-epitett-orokseg-kollegiuma-donteserol-3/</x:v>
      </x:c>
    </x:row>
    <x:row r="155" ht="422.3999938964844" hidden="0" customHeight="1">
      <x:c r="A155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5" s="4" t="str">
        <x:v>GÖDÖLLŐ VÁROS ÖNKORMÁNYZATA</x:v>
      </x:c>
      <x:c r="C155" s="4" t="str">
        <x:v>GÖDÖLLŐ</x:v>
      </x:c>
      <x:c r="D155" s="4" t="str">
        <x:v>A GÖDÖLLŐI VÁROSI MÚZEUM RÉSZLEGES FELÚJÍTÁSÁRA: NYÍLÁSZÁRÓ CSERE MEGVALÓSÍTÁSÁRA</x:v>
      </x:c>
      <x:c r="E155" s="5" t="n">
        <x:v>1000000</x:v>
      </x:c>
      <x:c r="F155" s="4" t="str">
        <x:v>503135/01959</x:v>
      </x:c>
      <x:c r="G155" s="4" t="str"/>
      <x:c r="H155" s="4" t="str">
        <x:v>https://nka.hu/kiemelt-kategoriak/dontesek/kollegiumi-dontesek/tajekoztato-az-epitett-orokseg-kollegiuma-donteserol-3/</x:v>
      </x:c>
    </x:row>
    <x:row r="156" ht="422.3999938964844" hidden="0" customHeight="1">
      <x:c r="A156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6" s="4" t="str">
        <x:v>GULYÁS GERGELY</x:v>
      </x:c>
      <x:c r="C156" s="4" t="str">
        <x:v>PÉCS</x:v>
      </x:c>
      <x:c r="D156" s="4" t="str">
        <x:v>MŰEMLÉKI TÁRSASHÁZI LAKÁS (PÉCS, RÁKÓCZI ÚT 69. III/6.) VÉDETT HOMLOKZATÁHOZ TARTOZÓ NYÍLÁSZÁRÓK CSERÉJÉRE</x:v>
      </x:c>
      <x:c r="E156" s="5" t="n">
        <x:v>500000</x:v>
      </x:c>
      <x:c r="F156" s="4" t="str">
        <x:v>503135/01965</x:v>
      </x:c>
      <x:c r="G156" s="4" t="str"/>
      <x:c r="H156" s="4" t="str">
        <x:v>https://nka.hu/kiemelt-kategoriak/dontesek/kollegiumi-dontesek/tajekoztato-az-epitett-orokseg-kollegiuma-donteserol-3/</x:v>
      </x:c>
    </x:row>
    <x:row r="157" ht="422.3999938964844" hidden="0" customHeight="1">
      <x:c r="A157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7" s="4" t="str">
        <x:v>GYÖNGYÖS VÁROSI ÖNKORMÁNYZAT</x:v>
      </x:c>
      <x:c r="C157" s="4" t="str">
        <x:v>GYÖNGYÖS</x:v>
      </x:c>
      <x:c r="D157" s="4" t="str">
        <x:v>A GYÖNGYÖS FŐ TÉR 10. ALATTI MŰEMLÉK ÉPÜLET HOMLOKZATFELÚJÍTÁSÁRA, A HIÁNYZÓ FŐHOMLOKZATI PÁRKÁNYOK FELÚJÍTÁSÁRA</x:v>
      </x:c>
      <x:c r="E157" s="5" t="n">
        <x:v>2000000</x:v>
      </x:c>
      <x:c r="F157" s="4" t="str">
        <x:v>503135/01972</x:v>
      </x:c>
      <x:c r="G157" s="4" t="str"/>
      <x:c r="H157" s="4" t="str">
        <x:v>https://nka.hu/kiemelt-kategoriak/dontesek/kollegiumi-dontesek/tajekoztato-az-epitett-orokseg-kollegiuma-donteserol-3/</x:v>
      </x:c>
    </x:row>
    <x:row r="158" ht="422.3999938964844" hidden="0" customHeight="1">
      <x:c r="A158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8" s="4" t="str">
        <x:v>HEGEDŰS LÁSZLÓ</x:v>
      </x:c>
      <x:c r="C158" s="4" t="str">
        <x:v>BUDAPEST</x:v>
      </x:c>
      <x:c r="D158" s="4" t="str">
        <x:v>MŰEMLÉKI TÁRSASHÁZI LAKÁS HOMLOKZATI NYÍLÁSZÁRÓINAK CSERÉJÉRE ÉS AZ ÉRTÉKLELTÁRBA FELVETT ÉRTÉKEK HELYREÁLLÍTÁSÁRA, FELÚJÍTÁSÁRA ÉS ÁLLAGMEGÓVÁSÁRA</x:v>
      </x:c>
      <x:c r="E158" s="5" t="n">
        <x:v>3000000</x:v>
      </x:c>
      <x:c r="F158" s="4" t="str">
        <x:v>503135/01971</x:v>
      </x:c>
      <x:c r="G158" s="4" t="str"/>
      <x:c r="H158" s="4" t="str">
        <x:v>https://nka.hu/kiemelt-kategoriak/dontesek/kollegiumi-dontesek/tajekoztato-az-epitett-orokseg-kollegiuma-donteserol-3/</x:v>
      </x:c>
    </x:row>
    <x:row r="159" ht="422.3999938964844" hidden="0" customHeight="1">
      <x:c r="A159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59" s="4" t="str">
        <x:v>HÓDMEZŐVÁSÁRHELY – ÓTEMPLOMI REFORMÁTUS EGYHÁZKÖZSÉG</x:v>
      </x:c>
      <x:c r="C159" s="4" t="str">
        <x:v>HÓDMEZŐVÁSÁRHELY</x:v>
      </x:c>
      <x:c r="D159" s="4" t="str">
        <x:v>A MŰEMLÉKI BETHLEN GÁBOR REF. GIM. ÉS SZATHMÁRY KOLL. LÉPCSŐHÁZA FA NYÍLÁSZÁRÓI DÍSZÜVEGEZÉSÉNEK HELYREÁLLÍTÁSÁRA, AZ ABLAKOK FASZERKEZETÉNEK CSERÉJÉRE</x:v>
      </x:c>
      <x:c r="E159" s="5" t="n">
        <x:v>4000000</x:v>
      </x:c>
      <x:c r="F159" s="4" t="str">
        <x:v>503135/01975</x:v>
      </x:c>
      <x:c r="G159" s="4" t="str"/>
      <x:c r="H159" s="4" t="str">
        <x:v>https://nka.hu/kiemelt-kategoriak/dontesek/kollegiumi-dontesek/tajekoztato-az-epitett-orokseg-kollegiuma-donteserol-3/</x:v>
      </x:c>
    </x:row>
    <x:row r="160" ht="422.3999938964844" hidden="0" customHeight="1">
      <x:c r="A160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0" s="4" t="str">
        <x:v>KECSKÉD RÓMAI KATOLIKUS PLÉBÁNIA</x:v>
      </x:c>
      <x:c r="C160" s="4" t="str">
        <x:v>KECSKÉD</x:v>
      </x:c>
      <x:c r="D160" s="4" t="str">
        <x:v>A KECSKÉDI RÓMAI KATOLIKUS TEMPLOM FŐOLTÁR TABERNÁKULUMÁNAK (KIVÉVE ADORÁLÓ ANGYALOK) RESTAURÁLÁSÁRA</x:v>
      </x:c>
      <x:c r="E160" s="5" t="n">
        <x:v>3000000</x:v>
      </x:c>
      <x:c r="F160" s="4" t="str">
        <x:v>503135/01977</x:v>
      </x:c>
      <x:c r="G160" s="4" t="str"/>
      <x:c r="H160" s="4" t="str">
        <x:v>https://nka.hu/kiemelt-kategoriak/dontesek/kollegiumi-dontesek/tajekoztato-az-epitett-orokseg-kollegiuma-donteserol-3/</x:v>
      </x:c>
    </x:row>
    <x:row r="161" ht="422.3999938964844" hidden="0" customHeight="1">
      <x:c r="A161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1" s="4" t="str">
        <x:v>KESZTHELY VÁROS ÖNKORMÁNYZATA</x:v>
      </x:c>
      <x:c r="C161" s="4" t="str">
        <x:v>KESZTHELY</x:v>
      </x:c>
      <x:c r="D161" s="4" t="str">
        <x:v>A KESZTHELYI PETHŐ-HÁZ MAGTÁR ÉPÜLETÉNEK RÉSZLEGES MŰEMLÉKI HELYREÁLLÍTÁSÁRA ÉS FUNKCIONÁLIS MEGÚJÍTÁSÁRA</x:v>
      </x:c>
      <x:c r="E161" s="5" t="n">
        <x:v>2500000</x:v>
      </x:c>
      <x:c r="F161" s="4" t="str">
        <x:v>503135/01997</x:v>
      </x:c>
      <x:c r="G161" s="4" t="str"/>
      <x:c r="H161" s="4" t="str">
        <x:v>https://nka.hu/kiemelt-kategoriak/dontesek/kollegiumi-dontesek/tajekoztato-az-epitett-orokseg-kollegiuma-donteserol-3/</x:v>
      </x:c>
    </x:row>
    <x:row r="162" ht="422.3999938964844" hidden="0" customHeight="1">
      <x:c r="A162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2" s="4" t="str">
        <x:v>KISBOLDOGASSZONY PLÉBÁNIA</x:v>
      </x:c>
      <x:c r="C162" s="4" t="str">
        <x:v>KEVERMES</x:v>
      </x:c>
      <x:c r="D162" s="4" t="str">
        <x:v>A KEVERMESI KISBOLDOGASSZONY TEMPLOM RÉSZLEGES FELÚJÍTÁSÁRA: FŐHOMLOKZAT ÉS SZENTÉLY</x:v>
      </x:c>
      <x:c r="E162" s="5" t="n">
        <x:v>5000000</x:v>
      </x:c>
      <x:c r="F162" s="4" t="str">
        <x:v>503135/01974</x:v>
      </x:c>
      <x:c r="G162" s="4" t="str"/>
      <x:c r="H162" s="4" t="str">
        <x:v>https://nka.hu/kiemelt-kategoriak/dontesek/kollegiumi-dontesek/tajekoztato-az-epitett-orokseg-kollegiuma-donteserol-3/</x:v>
      </x:c>
    </x:row>
    <x:row r="163" ht="422.3999938964844" hidden="0" customHeight="1">
      <x:c r="A163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3" s="4" t="str">
        <x:v>KISKINIZSI REFORMÁTUS EGYHÁZKÖZSÉG</x:v>
      </x:c>
      <x:c r="C163" s="4" t="str">
        <x:v>KISKINIZS</x:v>
      </x:c>
      <x:c r="D163" s="4" t="str">
        <x:v>A KISKINIZSI REFORMÁTUS TEMPLOM TORONYALJAI AJTAJÁNAK RESTAURÁLÁSÁRA</x:v>
      </x:c>
      <x:c r="E163" s="5" t="n">
        <x:v>1200000</x:v>
      </x:c>
      <x:c r="F163" s="4" t="str">
        <x:v>503135/01978</x:v>
      </x:c>
      <x:c r="G163" s="4" t="str"/>
      <x:c r="H163" s="4" t="str">
        <x:v>https://nka.hu/kiemelt-kategoriak/dontesek/kollegiumi-dontesek/tajekoztato-az-epitett-orokseg-kollegiuma-donteserol-3/</x:v>
      </x:c>
    </x:row>
    <x:row r="164" ht="422.3999938964844" hidden="0" customHeight="1">
      <x:c r="A164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4" s="4" t="str">
        <x:v>KISÚJSZÁLLÁS VÁROS ÖNKORMÁNYZATA</x:v>
      </x:c>
      <x:c r="C164" s="4" t="str">
        <x:v>KISÚJSZÁLLÁS</x:v>
      </x:c>
      <x:c r="D164" s="4" t="str">
        <x:v>A KISÚJSZÁLLÁSI VÁROSHÁZA ÁLLAGMEGÓVÓ FELÚJÍTÁSÁRA</x:v>
      </x:c>
      <x:c r="E164" s="5" t="n">
        <x:v>1500000</x:v>
      </x:c>
      <x:c r="F164" s="4" t="str">
        <x:v>503135/01969</x:v>
      </x:c>
      <x:c r="G164" s="4" t="str"/>
      <x:c r="H164" s="4" t="str">
        <x:v>https://nka.hu/kiemelt-kategoriak/dontesek/kollegiumi-dontesek/tajekoztato-az-epitett-orokseg-kollegiuma-donteserol-3/</x:v>
      </x:c>
    </x:row>
    <x:row r="165" ht="422.3999938964844" hidden="0" customHeight="1">
      <x:c r="A165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5" s="4" t="str">
        <x:v>KONVENTUÁLIS FERENCES MINORITA REND</x:v>
      </x:c>
      <x:c r="C165" s="4" t="str">
        <x:v>MISKOLC</x:v>
      </x:c>
      <x:c r="D165" s="4" t="str">
        <x:v>MISKOLC MINORITA TEMPLOM ELŐCSARNOK, LOURDESI KÁPOLNA FESTŐRESTAURÁTORI FELÚJÍTÁSÁRA ÉS KAPCSOLÓDÓ MUNKÁIRA</x:v>
      </x:c>
      <x:c r="E165" s="5" t="n">
        <x:v>3000000</x:v>
      </x:c>
      <x:c r="F165" s="4" t="str">
        <x:v>503135/01973</x:v>
      </x:c>
      <x:c r="G165" s="4" t="str"/>
      <x:c r="H165" s="4" t="str">
        <x:v>https://nka.hu/kiemelt-kategoriak/dontesek/kollegiumi-dontesek/tajekoztato-az-epitett-orokseg-kollegiuma-donteserol-3/</x:v>
      </x:c>
    </x:row>
    <x:row r="166" ht="422.3999938964844" hidden="0" customHeight="1">
      <x:c r="A166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6" s="4" t="str">
        <x:v>KÓS KÁROLY TÉR 12-13. TÁRSASHÁZ</x:v>
      </x:c>
      <x:c r="C166" s="4" t="str">
        <x:v>BUDAPEST</x:v>
      </x:c>
      <x:c r="D166" s="4" t="str">
        <x:v>BUDAPEST, KÓS KÁROLY TÉR 12-13. ALATTI MŰEMLÉK TÁRSASHÁZ I. EMELETI FÜGGŐFOLYOSÓJÁNAK FELÚJÍTÁSÁRA</x:v>
      </x:c>
      <x:c r="E166" s="5" t="n">
        <x:v>3500000</x:v>
      </x:c>
      <x:c r="F166" s="4" t="str">
        <x:v>503135/01976</x:v>
      </x:c>
      <x:c r="G166" s="4" t="str"/>
      <x:c r="H166" s="4" t="str">
        <x:v>https://nka.hu/kiemelt-kategoriak/dontesek/kollegiumi-dontesek/tajekoztato-az-epitett-orokseg-kollegiuma-donteserol-3/</x:v>
      </x:c>
    </x:row>
    <x:row r="167" ht="422.3999938964844" hidden="0" customHeight="1">
      <x:c r="A167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7" s="4" t="str">
        <x:v>MAGYAR BENCÉS KONGREGÁCIÓ PANNONHALMI FŐAPÁTSÁG</x:v>
      </x:c>
      <x:c r="C167" s="4" t="str">
        <x:v>PANNONHALMA</x:v>
      </x:c>
      <x:c r="D167" s="4" t="str">
        <x:v>A PANNONHALMI FŐAPÁTSÁG ÉSZAK-KELETI HOMLOKZATÁN NYÍLÁSZÁRÓK CSERÉJÉRE</x:v>
      </x:c>
      <x:c r="E167" s="5" t="n">
        <x:v>1500000</x:v>
      </x:c>
      <x:c r="F167" s="4" t="str">
        <x:v>503135/01970</x:v>
      </x:c>
      <x:c r="G167" s="4" t="str"/>
      <x:c r="H167" s="4" t="str">
        <x:v>https://nka.hu/kiemelt-kategoriak/dontesek/kollegiumi-dontesek/tajekoztato-az-epitett-orokseg-kollegiuma-donteserol-3/</x:v>
      </x:c>
    </x:row>
    <x:row r="168" ht="422.3999938964844" hidden="0" customHeight="1">
      <x:c r="A168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8" s="4" t="str">
        <x:v>MAGYAR ÉPÍTŐMŰVÉSZEK SZÖVETSÉGE</x:v>
      </x:c>
      <x:c r="C168" s="4" t="str">
        <x:v>BUDAPEST</x:v>
      </x:c>
      <x:c r="D168" s="4" t="str">
        <x:v>A V. ALMÁSSY PALOTA (BUDAPEST, VIII. KERÜLET, ÖTPASIRTA U. 2-4.) PIANO NOBILE TEREINEK FELÚJÍTÁSÁRA</x:v>
      </x:c>
      <x:c r="E168" s="5" t="n">
        <x:v>5300000</x:v>
      </x:c>
      <x:c r="F168" s="4" t="str">
        <x:v>503135/01996</x:v>
      </x:c>
      <x:c r="G168" s="4" t="str"/>
      <x:c r="H168" s="4" t="str">
        <x:v>https://nka.hu/kiemelt-kategoriak/dontesek/kollegiumi-dontesek/tajekoztato-az-epitett-orokseg-kollegiuma-donteserol-3/</x:v>
      </x:c>
    </x:row>
    <x:row r="169" ht="422.3999938964844" hidden="0" customHeight="1">
      <x:c r="A169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69" s="4" t="str">
        <x:v>MÁTYÁS UDVARHÁZ KORLÁTOLT FELELŐSSÉGŰ TÁRSASÁG</x:v>
      </x:c>
      <x:c r="C169" s="4" t="str">
        <x:v>SOLTVADKERT</x:v>
      </x:c>
      <x:c r="D169" s="4" t="str">
        <x:v>A SOLTVADKERT, MÁTYÁS KIRÁLY ÚT 6. ALATTI MŰEMLÉK ÉPÜLET HOMLOKZATÁNAK FELÚJÍTÁSÁRA</x:v>
      </x:c>
      <x:c r="E169" s="5" t="n">
        <x:v>2000000</x:v>
      </x:c>
      <x:c r="F169" s="4" t="str">
        <x:v>503135/01986</x:v>
      </x:c>
      <x:c r="G169" s="4" t="str"/>
      <x:c r="H169" s="4" t="str">
        <x:v>https://nka.hu/kiemelt-kategoriak/dontesek/kollegiumi-dontesek/tajekoztato-az-epitett-orokseg-kollegiuma-donteserol-3/</x:v>
      </x:c>
    </x:row>
    <x:row r="170" ht="422.3999938964844" hidden="0" customHeight="1">
      <x:c r="A170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0" s="4" t="str">
        <x:v>MOLNÁR PÉTER</x:v>
      </x:c>
      <x:c r="C170" s="4" t="str">
        <x:v>SZEGED</x:v>
      </x:c>
      <x:c r="D170" s="4" t="str">
        <x:v>A SZEGED NYÍL UTCA 46. ALATTI MŰEMLÉK ÉPÜLET TORNÁCÁNAK /PILLÉREK/ REKONSTRUKCIÓJÁRA</x:v>
      </x:c>
      <x:c r="E170" s="5" t="n">
        <x:v>3000000</x:v>
      </x:c>
      <x:c r="F170" s="4" t="str">
        <x:v>503135/01981</x:v>
      </x:c>
      <x:c r="G170" s="4" t="str"/>
      <x:c r="H170" s="4" t="str">
        <x:v>https://nka.hu/kiemelt-kategoriak/dontesek/kollegiumi-dontesek/tajekoztato-az-epitett-orokseg-kollegiuma-donteserol-3/</x:v>
      </x:c>
    </x:row>
    <x:row r="171" ht="422.3999938964844" hidden="0" customHeight="1">
      <x:c r="A171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1" s="4" t="str">
        <x:v>PATÁNYINÉ ÁRKOSSY EDIT</x:v>
      </x:c>
      <x:c r="C171" s="4" t="str">
        <x:v>BUDAPEST</x:v>
      </x:c>
      <x:c r="D171" s="4" t="str">
        <x:v>A VESZPRÉM, JÓKAI MÓR U. 44. ALATTI MŰEMLÉK LAKÓHÁZ UTCAI HOMLOKZATÁNAK FELÚJÍTÁSÁRA</x:v>
      </x:c>
      <x:c r="E171" s="5" t="n">
        <x:v>2000000</x:v>
      </x:c>
      <x:c r="F171" s="4" t="str">
        <x:v>503135/01987</x:v>
      </x:c>
      <x:c r="G171" s="4" t="str"/>
      <x:c r="H171" s="4" t="str">
        <x:v>https://nka.hu/kiemelt-kategoriak/dontesek/kollegiumi-dontesek/tajekoztato-az-epitett-orokseg-kollegiuma-donteserol-3/</x:v>
      </x:c>
    </x:row>
    <x:row r="172" ht="422.3999938964844" hidden="0" customHeight="1">
      <x:c r="A172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2" s="4" t="str">
        <x:v>RÁCZNÉ MÉLYKUTI ENIKŐ</x:v>
      </x:c>
      <x:c r="C172" s="4" t="str">
        <x:v>KŐSZEG</x:v>
      </x:c>
      <x:c r="D172" s="4" t="str">
        <x:v>A KŐSZEG, DÓZSA GYÖRGY U. 1. ALATTI MŰEMLÉK ÉPÜLET BELSŐ – EREDETIVEL MEGEGYEZŐ – NYILÁSZÁRÓINAK GYÁRTÁSÁRA ÉS BEÉPÍTÉSÉRE, A BEJÁRATI AJTÓ RESTAURÁLÁSÁRA</x:v>
      </x:c>
      <x:c r="E172" s="5" t="n">
        <x:v>1800000</x:v>
      </x:c>
      <x:c r="F172" s="4" t="str">
        <x:v>503135/01979</x:v>
      </x:c>
      <x:c r="G172" s="4" t="str"/>
      <x:c r="H172" s="4" t="str">
        <x:v>https://nka.hu/kiemelt-kategoriak/dontesek/kollegiumi-dontesek/tajekoztato-az-epitett-orokseg-kollegiuma-donteserol-3/</x:v>
      </x:c>
    </x:row>
    <x:row r="173" ht="422.3999938964844" hidden="0" customHeight="1">
      <x:c r="A173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3" s="4" t="str">
        <x:v>RELAX-MODE KERESKEDELMI ÉS SZOLGÁLTATÓ KORLÁTOLT FELELŐSSÉGŰ TÁRSASÁG</x:v>
      </x:c>
      <x:c r="C173" s="4" t="str">
        <x:v>BUDAPEST</x:v>
      </x:c>
      <x:c r="D173" s="4" t="str">
        <x:v>A MAGYARSZECSŐD 229 HRSZ. ALATTI MŰEMLÉK ÉPÜLET TETŐFELÚJÍTÁSÁRA</x:v>
      </x:c>
      <x:c r="E173" s="5" t="n">
        <x:v>3000000</x:v>
      </x:c>
      <x:c r="F173" s="4" t="str">
        <x:v>503135/01988</x:v>
      </x:c>
      <x:c r="G173" s="4" t="str"/>
      <x:c r="H173" s="4" t="str">
        <x:v>https://nka.hu/kiemelt-kategoriak/dontesek/kollegiumi-dontesek/tajekoztato-az-epitett-orokseg-kollegiuma-donteserol-3/</x:v>
      </x:c>
    </x:row>
    <x:row r="174" ht="422.3999938964844" hidden="0" customHeight="1">
      <x:c r="A174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4" s="4" t="str">
        <x:v>RÓMAI KATOLIKUS PLÉBÁNIA</x:v>
      </x:c>
      <x:c r="C174" s="4" t="str">
        <x:v>NAGYKÖKÉNYES</x:v>
      </x:c>
      <x:c r="D174" s="4" t="str">
        <x:v>A NAGYKÖKÉNYESI HAVAS BOLDOGASSZONY TEMPLOM FŐOLTÁRKÉP KERETÉNEK RESTAURÁLÁSÁRA</x:v>
      </x:c>
      <x:c r="E174" s="5" t="n">
        <x:v>600000</x:v>
      </x:c>
      <x:c r="F174" s="4" t="str">
        <x:v>503135/01985</x:v>
      </x:c>
      <x:c r="G174" s="4" t="str"/>
      <x:c r="H174" s="4" t="str">
        <x:v>https://nka.hu/kiemelt-kategoriak/dontesek/kollegiumi-dontesek/tajekoztato-az-epitett-orokseg-kollegiuma-donteserol-3/</x:v>
      </x:c>
    </x:row>
    <x:row r="175" ht="422.3999938964844" hidden="0" customHeight="1">
      <x:c r="A175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5" s="4" t="str">
        <x:v>SIPOS ZSOLT</x:v>
      </x:c>
      <x:c r="C175" s="4" t="str">
        <x:v>BUDAPEST</x:v>
      </x:c>
      <x:c r="D175" s="4" t="str">
        <x:v>A CSOBÁNCI ROSSZTEMPLOM ÁLLAGMEGÓVÁSÁRA: BONTÁSI MUNKÁKRA, TEREPRENDEZÉSRE ÉS FALAK HELYREÁLLÍTÁSÁRA</x:v>
      </x:c>
      <x:c r="E175" s="5" t="n">
        <x:v>4000000</x:v>
      </x:c>
      <x:c r="F175" s="4" t="str">
        <x:v>503135/01980</x:v>
      </x:c>
      <x:c r="G175" s="4" t="str"/>
      <x:c r="H175" s="4" t="str">
        <x:v>https://nka.hu/kiemelt-kategoriak/dontesek/kollegiumi-dontesek/tajekoztato-az-epitett-orokseg-kollegiuma-donteserol-3/</x:v>
      </x:c>
    </x:row>
    <x:row r="176" ht="422.3999938964844" hidden="0" customHeight="1">
      <x:c r="A176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6" s="4" t="str">
        <x:v>SZENTENDRE VÁROS ÖNKORMÁNYZAT</x:v>
      </x:c>
      <x:c r="C176" s="4" t="str">
        <x:v>SZENTENDRE</x:v>
      </x:c>
      <x:c r="D176" s="4" t="str">
        <x:v>A SZENTENDRE, GÖRÖG UTCA 6. ALATTI MŰEMLÉK ÉPÜLET TETŐFELÚJÍTÁSÁRA</x:v>
      </x:c>
      <x:c r="E176" s="5" t="n">
        <x:v>2000000</x:v>
      </x:c>
      <x:c r="F176" s="4" t="str">
        <x:v>503135/01982</x:v>
      </x:c>
      <x:c r="G176" s="4" t="str"/>
      <x:c r="H176" s="4" t="str">
        <x:v>https://nka.hu/kiemelt-kategoriak/dontesek/kollegiumi-dontesek/tajekoztato-az-epitett-orokseg-kollegiuma-donteserol-3/</x:v>
      </x:c>
    </x:row>
    <x:row r="177" ht="422.3999938964844" hidden="0" customHeight="1">
      <x:c r="A177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7" s="4" t="str">
        <x:v>SZIGLIGET KÖZSÉG ÖNKORMÁNYZATA</x:v>
      </x:c>
      <x:c r="C177" s="4" t="str">
        <x:v>SZIGLIGET</x:v>
      </x:c>
      <x:c r="D177" s="4" t="str">
        <x:v>A SZIGLIGETI VÁR EGYIK TORNYÁNAK HELYREÁLLÍTÁSÁRA</x:v>
      </x:c>
      <x:c r="E177" s="5" t="n">
        <x:v>2000000</x:v>
      </x:c>
      <x:c r="F177" s="4" t="str">
        <x:v>503135/01984</x:v>
      </x:c>
      <x:c r="G177" s="4" t="str"/>
      <x:c r="H177" s="4" t="str">
        <x:v>https://nka.hu/kiemelt-kategoriak/dontesek/kollegiumi-dontesek/tajekoztato-az-epitett-orokseg-kollegiuma-donteserol-3/</x:v>
      </x:c>
    </x:row>
    <x:row r="178" ht="422.3999938964844" hidden="0" customHeight="1">
      <x:c r="A178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8" s="4" t="str">
        <x:v>TARNASZENTMIKLÓS RÓMAI KATOLIKUS PLÉBÁNIA</x:v>
      </x:c>
      <x:c r="C178" s="4" t="str">
        <x:v>TARNASZENTMIKLÓS</x:v>
      </x:c>
      <x:c r="D178" s="4" t="str">
        <x:v>A TARNASZENTMIKLÓSI SZENT MIKLÓS RÓMAI KATOLIKUS TEMPLOM SZENTÉLYÉBEN TALÁLHATÓ FŐOLTÁRKÉP RESTAURÁLÁSÁRA</x:v>
      </x:c>
      <x:c r="E178" s="5" t="n">
        <x:v>3500000</x:v>
      </x:c>
      <x:c r="F178" s="4" t="str">
        <x:v>503135/01991</x:v>
      </x:c>
      <x:c r="G178" s="4" t="str"/>
      <x:c r="H178" s="4" t="str">
        <x:v>https://nka.hu/kiemelt-kategoriak/dontesek/kollegiumi-dontesek/tajekoztato-az-epitett-orokseg-kollegiuma-donteserol-3/</x:v>
      </x:c>
    </x:row>
    <x:row r="179" ht="422.3999938964844" hidden="0" customHeight="1">
      <x:c r="A179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79" s="4" t="str">
        <x:v>TÁRSASHÁZ SOPRON VÁRKERÜLET 65.</x:v>
      </x:c>
      <x:c r="C179" s="4" t="str">
        <x:v>SOPRON</x:v>
      </x:c>
      <x:c r="D179" s="4" t="str">
        <x:v>A SOPRON, VÁRKERÜLET 65. ALATTI MŰEMLÉK TÁRSASHÁZ VÁRKERÜLET FELŐLI HOMLOKZATFELÚJÍTÁSÁNAK ÉPÍTŐMESTERI MUNKÁIRA</x:v>
      </x:c>
      <x:c r="E179" s="5" t="n">
        <x:v>4000000</x:v>
      </x:c>
      <x:c r="F179" s="4" t="str">
        <x:v>503135/01989</x:v>
      </x:c>
      <x:c r="G179" s="4" t="str"/>
      <x:c r="H179" s="4" t="str">
        <x:v>https://nka.hu/kiemelt-kategoriak/dontesek/kollegiumi-dontesek/tajekoztato-az-epitett-orokseg-kollegiuma-donteserol-3/</x:v>
      </x:c>
    </x:row>
    <x:row r="180" ht="422.3999938964844" hidden="0" customHeight="1">
      <x:c r="A180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80" s="4" t="str">
        <x:v>TÁRSASHÁZ SOPRON, VÁRKERÜLET 39.</x:v>
      </x:c>
      <x:c r="C180" s="4" t="str">
        <x:v>SOPRON</x:v>
      </x:c>
      <x:c r="D180" s="4" t="str">
        <x:v>A SOPRON, VÁRKERÜLET 39. ALATTI MŰEMLÉK TÁRSASHÁZ UTCAI HOMLOKZATFELÚJÍTÁSÁNAK ÉPÍTŐMESTERI MUNKÁIRA</x:v>
      </x:c>
      <x:c r="E180" s="5" t="n">
        <x:v>4000000</x:v>
      </x:c>
      <x:c r="F180" s="4" t="str">
        <x:v>503135/01998</x:v>
      </x:c>
      <x:c r="G180" s="4" t="str"/>
      <x:c r="H180" s="4" t="str">
        <x:v>https://nka.hu/kiemelt-kategoriak/dontesek/kollegiumi-dontesek/tajekoztato-az-epitett-orokseg-kollegiuma-donteserol-3/</x:v>
      </x:c>
    </x:row>
    <x:row r="181" ht="422.3999938964844" hidden="0" customHeight="1">
      <x:c r="A181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81" s="4" t="str">
        <x:v>TORBÁGY RÓMAI KATOLIKUS PLÉBÁNIA</x:v>
      </x:c>
      <x:c r="C181" s="4" t="str">
        <x:v>BIATORBÁGY</x:v>
      </x:c>
      <x:c r="D181" s="4" t="str">
        <x:v>A TORBÁGYI RÓMAI KATOLIKUS TEMPLOM ORGONASZEKRÉNYÉNEK RESTAURÁLÁSÁRA</x:v>
      </x:c>
      <x:c r="E181" s="5" t="n">
        <x:v>2500000</x:v>
      </x:c>
      <x:c r="F181" s="4" t="str">
        <x:v>503135/01992</x:v>
      </x:c>
      <x:c r="G181" s="4" t="str"/>
      <x:c r="H181" s="4" t="str">
        <x:v>https://nka.hu/kiemelt-kategoriak/dontesek/kollegiumi-dontesek/tajekoztato-az-epitett-orokseg-kollegiuma-donteserol-3/</x:v>
      </x:c>
    </x:row>
    <x:row r="182" ht="422.3999938964844" hidden="0" customHeight="1">
      <x:c r="A182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82" s="4" t="str">
        <x:v>TÖNKŐ RÓBERT</x:v>
      </x:c>
      <x:c r="C182" s="4" t="str">
        <x:v>KŐVÁGÓÖRS</x:v>
      </x:c>
      <x:c r="D182" s="4" t="str">
        <x:v>A KŐVÁGÓÖRS, RÁKÓCZI UTCA 10. ALATTI MŰEMLÉK FALUSI LAKÓHÁZ FELÚJÍTÁSÁRA</x:v>
      </x:c>
      <x:c r="E182" s="5" t="n">
        <x:v>3000000</x:v>
      </x:c>
      <x:c r="F182" s="4" t="str">
        <x:v>503135/01968</x:v>
      </x:c>
      <x:c r="G182" s="4" t="str"/>
      <x:c r="H182" s="4" t="str">
        <x:v>https://nka.hu/kiemelt-kategoriak/dontesek/kollegiumi-dontesek/tajekoztato-az-epitett-orokseg-kollegiuma-donteserol-3/</x:v>
      </x:c>
    </x:row>
    <x:row r="183" ht="422.3999938964844" hidden="0" customHeight="1">
      <x:c r="A183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83" s="4" t="str">
        <x:v>UNISZIG KRONO ÉPÜLETSZIGETELŐ ÉS ÉPÍTŐIPARI KORLÁTOLT FELELŐSSÉGŰ TÁRSASÁG</x:v>
      </x:c>
      <x:c r="C183" s="4" t="str">
        <x:v>GYÖNGYÖS</x:v>
      </x:c>
      <x:c r="D183" s="4" t="str">
        <x:v>A GYÖNGYÖS, NÁDOR U. 10. ALATTI EGYKORI ERŐSS-BÍRÓ KÚRIA FŐÉPÜLET TETŐFELÚJÍTÁSÁRA</x:v>
      </x:c>
      <x:c r="E183" s="5" t="n">
        <x:v>3000000</x:v>
      </x:c>
      <x:c r="F183" s="4" t="str">
        <x:v>503135/01995</x:v>
      </x:c>
      <x:c r="G183" s="4" t="str"/>
      <x:c r="H183" s="4" t="str">
        <x:v>https://nka.hu/kiemelt-kategoriak/dontesek/kollegiumi-dontesek/tajekoztato-az-epitett-orokseg-kollegiuma-donteserol-3/</x:v>
      </x:c>
    </x:row>
    <x:row r="184" ht="422.3999938964844" hidden="0" customHeight="1">
      <x:c r="A184" s="4" t="str">
        <x:v>MŰEMLÉK ÉPÜLETEK ÉS ÉPÍTMÉNYEK ÁLLAGMEGÓVÁSÁNAK, RÉSZLEGES, VAGY TELJES HELYREÁLLÍTÁSÁNAK, FELÚJÍTÁSÁNAK, VALAMINT MŰEMLÉKEK ELVÁLASZTHATATLAN RÉSZÉT KÉPEZŐ KÉPZŐMŰVÉSZETI ALKOTÁSOK RESTAURÁLÁSÁNAK TÁMOGATÁSA</x:v>
      </x:c>
      <x:c r="B184" s="4" t="str">
        <x:v>VADON JÁNOS</x:v>
      </x:c>
      <x:c r="C184" s="4" t="str">
        <x:v>BUDAPEST</x:v>
      </x:c>
      <x:c r="D184" s="4" t="str">
        <x:v>A KŐSZEG, GYÖNGYÖS UTCA 12. ALATTI MŰEMLÉK ÉPÜLET UTCAFRONTI, DÉLNYUGATI HOMLOKZATÁNAK FESTŐRESTAURÁTORI MUNKÁIRA</x:v>
      </x:c>
      <x:c r="E184" s="5" t="n">
        <x:v>4000000</x:v>
      </x:c>
      <x:c r="F184" s="4" t="str">
        <x:v>503135/01990</x:v>
      </x:c>
      <x:c r="G184" s="4" t="str"/>
      <x:c r="H184" s="4" t="str">
        <x:v>https://nka.hu/kiemelt-kategoriak/dontesek/kollegiumi-dontesek/tajekoztato-az-epitett-orokseg-kollegiuma-donteserol-3/</x:v>
      </x:c>
    </x:row>
    <x:row r="185" ht="250.8000030517578" hidden="0" customHeight="1">
      <x:c r="A185" s="4" t="str">
        <x:v>VESZÉLYEZTETETT HELYZETŰ ÉPÍTETT MŰEMLÉKEK VESZÉLYELHÁRÍTÁSÁNAK, ÁLLAGMEGÓVÁSÁNAK, RÉSZLEGES HELYREÁLLÍTÁSÁNAK TÁMOGATÁSA</x:v>
      </x:c>
      <x:c r="B185" s="4" t="str">
        <x:v>NÁGOCSI ZICHY KASTÉLY VAGYONKEZELŐ ÉS SZOLGÁLTATÓ KORLÁTOLT FELELŐSSÉGŰ TÁRSASÁG</x:v>
      </x:c>
      <x:c r="C185" s="4" t="str">
        <x:v>NÁGOCS</x:v>
      </x:c>
      <x:c r="D185" s="4" t="str">
        <x:v>A NÁGOCSI ZICHY KASTÉLY VESZÉLYES ÁLLAPOTÚ KÉMÉNYEINEK JAVÍTÁSÁRA, VESZÉLYHELYZET ELHÁRÍTÁSÁRA</x:v>
      </x:c>
      <x:c r="E185" s="5" t="n">
        <x:v>1290000</x:v>
      </x:c>
      <x:c r="F185" s="4" t="str">
        <x:v>503136/00346</x:v>
      </x:c>
      <x:c r="G185" s="4" t="str"/>
      <x:c r="H185" s="4" t="str">
        <x:v>https://nka.hu/kiemelt-kategoriak/dontesek/kollegiumi-dontesek/tajekoztato-az-epitett-orokseg-kollegiuma-donteserol-3/</x:v>
      </x:c>
    </x:row>
    <x:row r="186" ht="250.8000030517578" hidden="0" customHeight="1">
      <x:c r="A186" s="4" t="str">
        <x:v>VESZÉLYEZTETETT HELYZETŰ ÉPÍTETT MŰEMLÉKEK VESZÉLYELHÁRÍTÁSÁNAK, ÁLLAGMEGÓVÁSÁNAK, RÉSZLEGES HELYREÁLLÍTÁSÁNAK TÁMOGATÁSA</x:v>
      </x:c>
      <x:c r="B186" s="4" t="str">
        <x:v>SZENTBÉKKÁLLA KÖZSÉG ÖNKORMÁNYZATA</x:v>
      </x:c>
      <x:c r="C186" s="4" t="str">
        <x:v>SZENTBÉKKÁLLA</x:v>
      </x:c>
      <x:c r="D186" s="4" t="str">
        <x:v>AZ ÁRPÁD-KORI TÖTTÖSKÁLI TEMPLOMROM APSZISA FŐFALÁNAK ÁLLAGMEGÓVÁSÁRA ÉS RÉSZLEGES HELYREÁLLÍTÁSÁRA</x:v>
      </x:c>
      <x:c r="E186" s="5" t="n">
        <x:v>2610000</x:v>
      </x:c>
      <x:c r="F186" s="4" t="str">
        <x:v>503136/00345</x:v>
      </x:c>
      <x:c r="G186" s="4" t="str"/>
      <x:c r="H186" s="4" t="str">
        <x:v>https://nka.hu/kiemelt-kategoriak/dontesek/kollegiumi-dontesek/tajekoztato-az-epitett-orokseg-kollegiuma-donteserol-3/</x:v>
      </x:c>
    </x:row>
  </x:sheetData>
  <x:conditionalFormatting sqref="E2:E186">
    <x:cfRule type="dataBar" priority="1">
      <x:dataBar>
        <x:cfvo type="min"/>
        <x:cfvo type="max"/>
        <x:color rgb="FF2F75B5"/>
      </x:dataBar>
      <x:extLst>
        <x:ext xmlns:x14="http://schemas.microsoft.com/office/spreadsheetml/2009/9/main" uri="{B025F937-C7B1-47D3-B67F-A62EFF666E3E}">
          <x14:id>{F047C9A7-6D5B-D3CC-F2D2-5A3D2830B0D1}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135030659c814fdf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F047C9A7-6D5B-D3CC-F2D2-5A3D2830B0D1}">
            <x14:dataBar gradient="1">
              <x14:cfvo type="min"/>
              <x14:cfvo type="max"/>
              <x14:fillColor rgb="FF2F75B5"/>
            </x14:dataBar>
          </x14:cfRule>
          <xm:sqref>E2:E186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44" hidden="0" customWidth="1"/>
    <x:col min="3" max="3" width="18" hidden="0" customWidth="1"/>
    <x:col min="4" max="4" width="68" hidden="0" customWidth="1"/>
    <x:col min="5" max="5" width="23" hidden="0" customWidth="1"/>
    <x:col min="6" max="6" width="20" hidden="0" customWidth="1"/>
    <x:col min="7" max="7" width="36" hidden="0" customWidth="1"/>
    <x:col min="8" max="8" width="44" hidden="0" customWidth="1"/>
  </x:cols>
  <x:sheetData>
    <x:row r="1" ht="32" customHeight="1">
      <x:c r="A1" s="2" t="str">
        <x:v>Altéma / jogcím</x:v>
      </x:c>
      <x:c r="B1" s="2" t="str">
        <x:v>Kedvezményezett neve</x:v>
      </x:c>
      <x:c r="C1" s="2" t="str">
        <x:v>Település</x:v>
      </x:c>
      <x:c r="D1" s="2" t="str">
        <x:v>Projekt / cél megnevezése</x:v>
      </x:c>
      <x:c r="E1" s="2" t="str">
        <x:v>Megítélt támogatás (Ft)</x:v>
      </x:c>
      <x:c r="F1" s="2" t="str">
        <x:v>Pályázati azonosító</x:v>
      </x:c>
      <x:c r="G1" s="2" t="str">
        <x:v>Megjegyzés</x:v>
      </x:c>
      <x:c r="H1" s="2" t="str">
        <x:v>Forrás URL</x:v>
      </x:c>
    </x:row>
    <x:row r="2" ht="171.60000610351562" hidden="0" customHeight="1">
      <x:c r="A2" s="4" t="str">
        <x:v>NAGYRENDEZVÉNYEK</x:v>
      </x:c>
      <x:c r="B2" s="4" t="str">
        <x:v>ERDÉLYI MAGYAR ÍRÓK LIGÁJA (E-MIL)</x:v>
      </x:c>
      <x:c r="C2" s="4" t="str">
        <x:v>KOLOZSVÁR</x:v>
      </x:c>
      <x:c r="D2" s="4" t="str">
        <x:v>AZ E-MIL IRODALOMNÉPSZERŰSÍTŐ PROGRAMJAI MEGVALÓSÍTÁSÁRA</x:v>
      </x:c>
      <x:c r="E2" s="5" t="n">
        <x:v>4000000</x:v>
      </x:c>
      <x:c r="F2" s="4" t="str">
        <x:v>501107/00187</x:v>
      </x:c>
      <x:c r="G2" s="4" t="str"/>
      <x:c r="H2" s="4" t="str">
        <x:v>https://nka.hu/kiemelt-kategoriak/dontesek/kollegiumi-dontesek/tajekoztato-az-anyanyelvi-kultura-kollegiuma-donteserol-6/</x:v>
      </x:c>
    </x:row>
    <x:row r="3" ht="171.60000610351562" hidden="0" customHeight="1">
      <x:c r="A3" s="4" t="str">
        <x:v>NAGYRENDEZVÉNYEK</x:v>
      </x:c>
      <x:c r="B3" s="4" t="str">
        <x:v>FISZ, FIATAL ÍRÓK SZÖVETSÉGE</x:v>
      </x:c>
      <x:c r="C3" s="4" t="str">
        <x:v>BUDAPEST</x:v>
      </x:c>
      <x:c r="D3" s="4" t="str">
        <x:v>2027. ÉVI FISZ-TÁBOR MEGVALÓSÍTÁSÁRA</x:v>
      </x:c>
      <x:c r="E3" s="5" t="n">
        <x:v>13000000</x:v>
      </x:c>
      <x:c r="F3" s="4" t="str">
        <x:v>501107/00189</x:v>
      </x:c>
      <x:c r="G3" s="4" t="str"/>
      <x:c r="H3" s="4" t="str">
        <x:v>https://nka.hu/kiemelt-kategoriak/dontesek/kollegiumi-dontesek/tajekoztato-az-anyanyelvi-kultura-kollegiuma-donteserol-6/</x:v>
      </x:c>
    </x:row>
    <x:row r="4" ht="171.60000610351562" hidden="0" customHeight="1">
      <x:c r="A4" s="4" t="str">
        <x:v>NAGYRENDEZVÉNYEK</x:v>
      </x:c>
      <x:c r="B4" s="4" t="str">
        <x:v>MAGYAR IRODALMI SZERZŐI JOGVÉDŐ ÉS JOGKEZELŐ EGYESÜLET</x:v>
      </x:c>
      <x:c r="C4" s="4" t="str">
        <x:v>BUDAPEST</x:v>
      </x:c>
      <x:c r="D4" s="4" t="str">
        <x:v>MISZJE KORTÁRS IRODALMAT NÉPSZERŰSÍTŐ PROGRAMJAI MEGVALÓSÍTÁSÁRA*</x:v>
      </x:c>
      <x:c r="E4" s="5" t="n">
        <x:v>15000000</x:v>
      </x:c>
      <x:c r="F4" s="4" t="str">
        <x:v>501107/00188</x:v>
      </x:c>
      <x:c r="G4" s="4" t="str">
        <x:v>A forrásban *-gal jelölt tétel; a honlap szerint összeférhetetlenség miatt minősített többséggel született döntés.</x:v>
      </x:c>
      <x:c r="H4" s="4" t="str">
        <x:v>https://nka.hu/kiemelt-kategoriak/dontesek/kollegiumi-dontesek/tajekoztato-az-anyanyelvi-kultura-kollegiuma-donteserol-6/</x:v>
      </x:c>
    </x:row>
    <x:row r="5" ht="184.8000030517578" hidden="0" customHeight="1">
      <x:c r="A5" s="4" t="str">
        <x:v>NAGYRENDEZVÉNYEK</x:v>
      </x:c>
      <x:c r="B5" s="4" t="str">
        <x:v>MAGYAR P.E.N. CLUB</x:v>
      </x:c>
      <x:c r="C5" s="4" t="str">
        <x:v>BUDAPEST</x:v>
      </x:c>
      <x:c r="D5" s="4" t="str">
        <x:v>MAGYAR PEN CLUB 100 CÍMMEL ÜNNEPI NEMZETKÖZI KONFERENCIA, KIÁLLÍTÁS ÉS KÍSÉRŐ KIADVÁNY MEGVALÓSÍTÁSÁRA</x:v>
      </x:c>
      <x:c r="E5" s="5" t="n">
        <x:v>5000000</x:v>
      </x:c>
      <x:c r="F5" s="4" t="str">
        <x:v>501107/00185</x:v>
      </x:c>
      <x:c r="G5" s="4" t="str"/>
      <x:c r="H5" s="4" t="str">
        <x:v>https://nka.hu/kiemelt-kategoriak/dontesek/kollegiumi-dontesek/tajekoztato-az-anyanyelvi-kultura-kollegiuma-donteserol-6/</x:v>
      </x:c>
    </x:row>
    <x:row r="6" ht="171.60000610351562" hidden="0" customHeight="1">
      <x:c r="A6" s="4" t="str">
        <x:v>NAGYRENDEZVÉNYEK</x:v>
      </x:c>
      <x:c r="B6" s="4" t="str">
        <x:v>SZÉPÍRÓK TÁRSASÁGA EGYESÜLETE</x:v>
      </x:c>
      <x:c r="C6" s="4" t="str">
        <x:v>BUDAPEST</x:v>
      </x:c>
      <x:c r="D6" s="4" t="str">
        <x:v>A SZÉPÍRÓK TÁRSASÁGA RENDEZVÉNYEINEK MEGVALÓSÍTÁSÁRA</x:v>
      </x:c>
      <x:c r="E6" s="5" t="n">
        <x:v>13000000</x:v>
      </x:c>
      <x:c r="F6" s="4" t="str">
        <x:v>501107/00191</x:v>
      </x:c>
      <x:c r="G6" s="4" t="str"/>
      <x:c r="H6" s="4" t="str">
        <x:v>https://nka.hu/kiemelt-kategoriak/dontesek/kollegiumi-dontesek/tajekoztato-az-anyanyelvi-kultura-kollegiuma-donteserol-6/</x:v>
      </x:c>
    </x:row>
    <x:row r="7" ht="211.1999969482422" hidden="0" customHeight="1">
      <x:c r="A7" s="4" t="str">
        <x:v>NAGYRENDEZVÉNYEK</x:v>
      </x:c>
      <x:c r="B7" s="4" t="str">
        <x:v>SZLOVÁKIAI MAGYAR ÍRÓK TÁRSASÁGA</x:v>
      </x:c>
      <x:c r="C7" s="4" t="str">
        <x:v>DUNASZERDAHELY</x:v>
      </x:c>
      <x:c r="D7" s="4" t="str">
        <x:v>MAGYAR SZÉPIRODALMI IRODALOM-NÉPSZERŰSÍTŐ ÉS ÉRTÉKTEREMTŐ RENDEZVÉNYSOROZAT MEGVALÓSÍTÁSÁRA A SZMÍT SZERVEZÉSÉBEN</x:v>
      </x:c>
      <x:c r="E7" s="5" t="n">
        <x:v>6000000</x:v>
      </x:c>
      <x:c r="F7" s="4" t="str">
        <x:v>501107/00190</x:v>
      </x:c>
      <x:c r="G7" s="4" t="str"/>
      <x:c r="H7" s="4" t="str">
        <x:v>https://nka.hu/kiemelt-kategoriak/dontesek/kollegiumi-dontesek/tajekoztato-az-anyanyelvi-kultura-kollegiuma-donteserol-6/</x:v>
      </x:c>
    </x:row>
    <x:row r="8" ht="237.60000610351562" hidden="0" customHeight="1">
      <x:c r="A8" s="4" t="str">
        <x:v>HOSSZÚTÁVÚ KIADÓI PROGRAM</x:v>
      </x:c>
      <x:c r="B8" s="4" t="str">
        <x:v>CERKABELLA KÖNYVEK KORLÁTOLT FELELŐSSÉGŰ TÁRSASÁG</x:v>
      </x:c>
      <x:c r="C8" s="4" t="str">
        <x:v>SZENTENDRE</x:v>
      </x:c>
      <x:c r="D8" s="4" t="str">
        <x:v>A CERKABELLA JUBILEUMI KIADÓI PROGRAMJÁNAK (3-14 ÉVESEKNEK KORTÁRS MAGYAR GYERMEKIRODALMI VÁLOGATÁS) MEGVALÓSÍTÁSÁRA</x:v>
      </x:c>
      <x:c r="E8" s="5" t="n">
        <x:v>5000000</x:v>
      </x:c>
      <x:c r="F8" s="4" t="str">
        <x:v>501131/00946</x:v>
      </x:c>
      <x:c r="G8" s="4" t="str"/>
      <x:c r="H8" s="4" t="str">
        <x:v>https://nka.hu/kiemelt-kategoriak/dontesek/kollegiumi-dontesek/tajekoztato-az-anyanyelvi-kultura-kollegiuma-donteserol-6/</x:v>
      </x:c>
    </x:row>
    <x:row r="9" ht="171.60000610351562" hidden="0" customHeight="1">
      <x:c r="A9" s="4" t="str">
        <x:v>HOSSZÚTÁVÚ KIADÓI PROGRAM</x:v>
      </x:c>
      <x:c r="B9" s="4" t="str">
        <x:v>CORVINA KIADÓ KFT.</x:v>
      </x:c>
      <x:c r="C9" s="4" t="str">
        <x:v>BUDAPEST</x:v>
      </x:c>
      <x:c r="D9" s="4" t="str">
        <x:v>KIADÓI PROGRAM MEGVALÓSÍTÁSÁRA</x:v>
      </x:c>
      <x:c r="E9" s="5" t="n">
        <x:v>3000000</x:v>
      </x:c>
      <x:c r="F9" s="4" t="str">
        <x:v>501131/00950</x:v>
      </x:c>
      <x:c r="G9" s="4" t="str"/>
      <x:c r="H9" s="4" t="str">
        <x:v>https://nka.hu/kiemelt-kategoriak/dontesek/kollegiumi-dontesek/tajekoztato-az-anyanyelvi-kultura-kollegiuma-donteserol-6/</x:v>
      </x:c>
    </x:row>
    <x:row r="10" ht="171.60000610351562" hidden="0" customHeight="1">
      <x:c r="A10" s="4" t="str">
        <x:v>HOSSZÚTÁVÚ KIADÓI PROGRAM</x:v>
      </x:c>
      <x:c r="B10" s="4" t="str">
        <x:v>CSER KÖNYVKIADÓ ÉS KERESKEDELMI KORLÁTOLT FELELŐSSÉGŰ TÁRSASÁG</x:v>
      </x:c>
      <x:c r="C10" s="4" t="str">
        <x:v>BUDAPEST</x:v>
      </x:c>
      <x:c r="D10" s="4" t="str">
        <x:v>A CSER KIADÓ HOSSZÚTÁVÚ KIADÓI PROGRAMJÁNAK MEGVALÓSÍTÁSÁRA</x:v>
      </x:c>
      <x:c r="E10" s="5" t="n">
        <x:v>4000000</x:v>
      </x:c>
      <x:c r="F10" s="4" t="str">
        <x:v>501131/00952</x:v>
      </x:c>
      <x:c r="G10" s="4" t="str"/>
      <x:c r="H10" s="4" t="str">
        <x:v>https://nka.hu/kiemelt-kategoriak/dontesek/kollegiumi-dontesek/tajekoztato-az-anyanyelvi-kultura-kollegiuma-donteserol-6/</x:v>
      </x:c>
    </x:row>
    <x:row r="11" ht="171.60000610351562" hidden="0" customHeight="1">
      <x:c r="A11" s="4" t="str">
        <x:v>HOSSZÚTÁVÚ KIADÓI PROGRAM</x:v>
      </x:c>
      <x:c r="B11" s="4" t="str">
        <x:v>CSIMOTA KÖNYVKIADÓ KORLÁTOLT FELELŐSSÉGŰ TÁRSASÁG</x:v>
      </x:c>
      <x:c r="C11" s="4" t="str">
        <x:v>BUDAPEST</x:v>
      </x:c>
      <x:c r="D11" s="4" t="str">
        <x:v>A CSIMOTA GYEREKKÖNYVKIADÓ KIADÓI PROGRAMJÁNAK MEGVALÓSÍTÁSÁRA</x:v>
      </x:c>
      <x:c r="E11" s="5" t="n">
        <x:v>6000000</x:v>
      </x:c>
      <x:c r="F11" s="4" t="str">
        <x:v>501131/00943</x:v>
      </x:c>
      <x:c r="G11" s="4" t="str"/>
      <x:c r="H11" s="4" t="str">
        <x:v>https://nka.hu/kiemelt-kategoriak/dontesek/kollegiumi-dontesek/tajekoztato-az-anyanyelvi-kultura-kollegiuma-donteserol-6/</x:v>
      </x:c>
    </x:row>
    <x:row r="12" ht="171.60000610351562" hidden="0" customHeight="1">
      <x:c r="A12" s="4" t="str">
        <x:v>HOSSZÚTÁVÚ KIADÓI PROGRAM</x:v>
      </x:c>
      <x:c r="B12" s="4" t="str">
        <x:v>ERDELYI HIRADO EDITURA KFT.</x:v>
      </x:c>
      <x:c r="C12" s="4" t="str">
        <x:v>KOLOZSVÁR</x:v>
      </x:c>
      <x:c r="D12" s="4" t="str">
        <x:v>A KOLOZSVÁRI ERDÉLYI HÍRADÓ KIADÓ HOSSZÚTÁVÚ KIADÓI PROGRAMJÁNAK MEGVALÓSÍTÁSÁRA</x:v>
      </x:c>
      <x:c r="E12" s="5" t="n">
        <x:v>4000000</x:v>
      </x:c>
      <x:c r="F12" s="4" t="str">
        <x:v>501131/00944</x:v>
      </x:c>
      <x:c r="G12" s="4" t="str"/>
      <x:c r="H12" s="4" t="str">
        <x:v>https://nka.hu/kiemelt-kategoriak/dontesek/kollegiumi-dontesek/tajekoztato-az-anyanyelvi-kultura-kollegiuma-donteserol-6/</x:v>
      </x:c>
    </x:row>
    <x:row r="13" ht="171.60000610351562" hidden="0" customHeight="1">
      <x:c r="A13" s="4" t="str">
        <x:v>HOSSZÚTÁVÚ KIADÓI PROGRAM</x:v>
      </x:c>
      <x:c r="B13" s="4" t="str">
        <x:v>ERDÉLYI MÚZEUM-EGYESÜLET</x:v>
      </x:c>
      <x:c r="C13" s="4" t="str">
        <x:v>KOLOZSVÁR</x:v>
      </x:c>
      <x:c r="D13" s="4" t="str">
        <x:v>AZ ERDÉLYI MÚZEUM-EGYESÜLET KIADÓI PROGRAMJÁNAK MEGVALÓSÍTÁSÁRA</x:v>
      </x:c>
      <x:c r="E13" s="5" t="n">
        <x:v>5000000</x:v>
      </x:c>
      <x:c r="F13" s="4" t="str">
        <x:v>501131/00945</x:v>
      </x:c>
      <x:c r="G13" s="4" t="str"/>
      <x:c r="H13" s="4" t="str">
        <x:v>https://nka.hu/kiemelt-kategoriak/dontesek/kollegiumi-dontesek/tajekoztato-az-anyanyelvi-kultura-kollegiuma-donteserol-6/</x:v>
      </x:c>
    </x:row>
    <x:row r="14" ht="171.60000610351562" hidden="0" customHeight="1">
      <x:c r="A14" s="4" t="str">
        <x:v>HOSSZÚTÁVÚ KIADÓI PROGRAM</x:v>
      </x:c>
      <x:c r="B14" s="4" t="str">
        <x:v>ERDÉLYI SZALON KIADÓ KORLÁTOLT FELELŐSSÉGŰ TÁRSASÁG</x:v>
      </x:c>
      <x:c r="C14" s="4" t="str">
        <x:v>BUDAPEST</x:v>
      </x:c>
      <x:c r="D14" s="4" t="str">
        <x:v>KIADÓI PROGRAM MEGVALÓSÍTÁSÁRA (NEMZET ÉS TÖRTÉNELEM)</x:v>
      </x:c>
      <x:c r="E14" s="5" t="n">
        <x:v>4000000</x:v>
      </x:c>
      <x:c r="F14" s="4" t="str">
        <x:v>501131/00947</x:v>
      </x:c>
      <x:c r="G14" s="4" t="str"/>
      <x:c r="H14" s="4" t="str">
        <x:v>https://nka.hu/kiemelt-kategoriak/dontesek/kollegiumi-dontesek/tajekoztato-az-anyanyelvi-kultura-kollegiuma-donteserol-6/</x:v>
      </x:c>
    </x:row>
    <x:row r="15" ht="171.60000610351562" hidden="0" customHeight="1">
      <x:c r="A15" s="4" t="str">
        <x:v>HOSSZÚTÁVÚ KIADÓI PROGRAM</x:v>
      </x:c>
      <x:c r="B15" s="4" t="str">
        <x:v>FEKETE SAS KÖNYVKIADÓ BETÉTI TÁRSASÁG</x:v>
      </x:c>
      <x:c r="C15" s="4" t="str">
        <x:v>BUDAPEST</x:v>
      </x:c>
      <x:c r="D15" s="4" t="str">
        <x:v>MŰHELYMUNKA: ÚJ TEHETSÉGEKTŐL AZ ÉRETT ALKOTÓKIG CÍMŰ KIADÓI PROGRAM MEGVALÓSÍTÁSÁRA</x:v>
      </x:c>
      <x:c r="E15" s="5" t="n">
        <x:v>4000000</x:v>
      </x:c>
      <x:c r="F15" s="4" t="str">
        <x:v>501131/00948</x:v>
      </x:c>
      <x:c r="G15" s="4" t="str"/>
      <x:c r="H15" s="4" t="str">
        <x:v>https://nka.hu/kiemelt-kategoriak/dontesek/kollegiumi-dontesek/tajekoztato-az-anyanyelvi-kultura-kollegiuma-donteserol-6/</x:v>
      </x:c>
    </x:row>
    <x:row r="16" ht="171.60000610351562" hidden="0" customHeight="1">
      <x:c r="A16" s="4" t="str">
        <x:v>HOSSZÚTÁVÚ KIADÓI PROGRAM</x:v>
      </x:c>
      <x:c r="B16" s="4" t="str">
        <x:v>FISZ, FIATAL ÍRÓK SZÖVETSÉGE</x:v>
      </x:c>
      <x:c r="C16" s="4" t="str">
        <x:v>BUDAPEST</x:v>
      </x:c>
      <x:c r="D16" s="4" t="str">
        <x:v>A FISZ KÖNYVKIADÓI PROGRAMJÁNAK MEGVALÓSÍTÁSÁRA</x:v>
      </x:c>
      <x:c r="E16" s="5" t="n">
        <x:v>7000000</x:v>
      </x:c>
      <x:c r="F16" s="4" t="str">
        <x:v>501131/00951</x:v>
      </x:c>
      <x:c r="G16" s="4" t="str"/>
      <x:c r="H16" s="4" t="str">
        <x:v>https://nka.hu/kiemelt-kategoriak/dontesek/kollegiumi-dontesek/tajekoztato-az-anyanyelvi-kultura-kollegiuma-donteserol-6/</x:v>
      </x:c>
    </x:row>
    <x:row r="17" ht="171.60000610351562" hidden="0" customHeight="1">
      <x:c r="A17" s="4" t="str">
        <x:v>HOSSZÚTÁVÚ KIADÓI PROGRAM</x:v>
      </x:c>
      <x:c r="B17" s="4" t="str">
        <x:v>FORUM KÖNYVKIADÓ INTÉZET</x:v>
      </x:c>
      <x:c r="C17" s="4" t="str">
        <x:v>ÚJVIDÉK</x:v>
      </x:c>
      <x:c r="D17" s="4" t="str">
        <x:v>HOSSZÚTÁVÚ KIADÓI PROGRAM MEGVALÓSÍTÁSÁRA</x:v>
      </x:c>
      <x:c r="E17" s="5" t="n">
        <x:v>5000000</x:v>
      </x:c>
      <x:c r="F17" s="4" t="str">
        <x:v>501131/00960</x:v>
      </x:c>
      <x:c r="G17" s="4" t="str"/>
      <x:c r="H17" s="4" t="str">
        <x:v>https://nka.hu/kiemelt-kategoriak/dontesek/kollegiumi-dontesek/tajekoztato-az-anyanyelvi-kultura-kollegiuma-donteserol-6/</x:v>
      </x:c>
    </x:row>
    <x:row r="18" ht="211.1999969482422" hidden="0" customHeight="1">
      <x:c r="A18" s="4" t="str">
        <x:v>HOSSZÚTÁVÚ KIADÓI PROGRAM</x:v>
      </x:c>
      <x:c r="B18" s="4" t="str">
        <x:v>GONDOLAT KIADÓI KÖR KIADÓ ÉS SZOLGÁLTATÓ KORLÁTOLT FELELŐSSÉGŰ TÁRSASÁG</x:v>
      </x:c>
      <x:c r="C18" s="4" t="str">
        <x:v>BUDAPEST</x:v>
      </x:c>
      <x:c r="D18" s="4" t="str">
        <x:v>A GONDOLAT KIADÓ HOSSZÚTÁVÚ PROGRAMJÁNAK MEGVALÓSÍTÁSÁRA (SZÉPIRODALMI ÉS TUDOMÁNYOS KÖTETEK MEGJELENTETÉSÉRE)</x:v>
      </x:c>
      <x:c r="E18" s="5" t="n">
        <x:v>5000000</x:v>
      </x:c>
      <x:c r="F18" s="4" t="str">
        <x:v>501131/00954</x:v>
      </x:c>
      <x:c r="G18" s="4" t="str"/>
      <x:c r="H18" s="4" t="str">
        <x:v>https://nka.hu/kiemelt-kategoriak/dontesek/kollegiumi-dontesek/tajekoztato-az-anyanyelvi-kultura-kollegiuma-donteserol-6/</x:v>
      </x:c>
    </x:row>
    <x:row r="19" ht="264" hidden="0" customHeight="1">
      <x:c r="A19" s="4" t="str">
        <x:v>HOSSZÚTÁVÚ KIADÓI PROGRAM</x:v>
      </x:c>
      <x:c r="B19" s="4" t="str">
        <x:v>HOLNAP KIADÓ KORLÁTOLT FELELŐSSÉGŰ TÁRSASÁG</x:v>
      </x:c>
      <x:c r="C19" s="4" t="str">
        <x:v>BUDAPEST</x:v>
      </x:c>
      <x:c r="D19" s="4" t="str">
        <x:v>KIADÓI PROGRAM MEGVALÓSÍTÁSÁRA (MŰVÉSZETI, IRODALMI ÉS KULTURÁLIS ISMERETTERJESZTŐ MŰVEK, SOROZATFOLYTATÁSOK ÉS GYERMEKKÖNYVEK MEGJELENTETÉSÉRE)</x:v>
      </x:c>
      <x:c r="E19" s="5" t="n">
        <x:v>4000000</x:v>
      </x:c>
      <x:c r="F19" s="4" t="str">
        <x:v>501131/00955</x:v>
      </x:c>
      <x:c r="G19" s="4" t="str"/>
      <x:c r="H19" s="4" t="str">
        <x:v>https://nka.hu/kiemelt-kategoriak/dontesek/kollegiumi-dontesek/tajekoztato-az-anyanyelvi-kultura-kollegiuma-donteserol-6/</x:v>
      </x:c>
    </x:row>
    <x:row r="20" ht="171.60000610351562" hidden="0" customHeight="1">
      <x:c r="A20" s="4" t="str">
        <x:v>HOSSZÚTÁVÚ KIADÓI PROGRAM</x:v>
      </x:c>
      <x:c r="B20" s="4" t="str">
        <x:v>JAFFA KIADÓ ÉS KERESKEDELMI KORLÁTOLT FELELŐSSÉGŰ TÁRSASÁG</x:v>
      </x:c>
      <x:c r="C20" s="4" t="str">
        <x:v>BUDAPEST</x:v>
      </x:c>
      <x:c r="D20" s="4" t="str">
        <x:v>HOSSZÚTÁVÚ KIADÓI PROGRAM MEGVALÓSÍTÁSÁRA</x:v>
      </x:c>
      <x:c r="E20" s="5" t="n">
        <x:v>4000000</x:v>
      </x:c>
      <x:c r="F20" s="4" t="str">
        <x:v>501131/00961</x:v>
      </x:c>
      <x:c r="G20" s="4" t="str"/>
      <x:c r="H20" s="4" t="str">
        <x:v>https://nka.hu/kiemelt-kategoriak/dontesek/kollegiumi-dontesek/tajekoztato-az-anyanyelvi-kultura-kollegiuma-donteserol-6/</x:v>
      </x:c>
    </x:row>
    <x:row r="21" ht="171.60000610351562" hidden="0" customHeight="1">
      <x:c r="A21" s="4" t="str">
        <x:v>HOSSZÚTÁVÚ KIADÓI PROGRAM</x:v>
      </x:c>
      <x:c r="B21" s="4" t="str">
        <x:v>KAIROSZ KÖNYVKIADÓ, KERESKEDELMI ÉS SZOLGÁLTATÓ KORLÁTOLT FELELŐSSÉGŰ TÁRSASÁG</x:v>
      </x:c>
      <x:c r="C21" s="4" t="str">
        <x:v>BUDAPEST</x:v>
      </x:c>
      <x:c r="D21" s="4" t="str">
        <x:v>HOSSZÚ TÁVÚ KIADÓI PROGRAM MEGVALÓSÍTÁSÁRA</x:v>
      </x:c>
      <x:c r="E21" s="5" t="n">
        <x:v>3000000</x:v>
      </x:c>
      <x:c r="F21" s="4" t="str">
        <x:v>501131/00957</x:v>
      </x:c>
      <x:c r="G21" s="4" t="str"/>
      <x:c r="H21" s="4" t="str">
        <x:v>https://nka.hu/kiemelt-kategoriak/dontesek/kollegiumi-dontesek/tajekoztato-az-anyanyelvi-kultura-kollegiuma-donteserol-6/</x:v>
      </x:c>
    </x:row>
    <x:row r="22" ht="171.60000610351562" hidden="0" customHeight="1">
      <x:c r="A22" s="4" t="str">
        <x:v>HOSSZÚTÁVÚ KIADÓI PROGRAM</x:v>
      </x:c>
      <x:c r="B22" s="4" t="str">
        <x:v>KOINONIA KIADÓ KORLÁTOLT FELELŐSSÉGŰ TÁRSASÁG</x:v>
      </x:c>
      <x:c r="C22" s="4" t="str">
        <x:v>KOLOZSVÁR</x:v>
      </x:c>
      <x:c r="D22" s="4" t="str">
        <x:v>KIADÓI PROGRAM MEGVALÓSÍTÁSÁRA</x:v>
      </x:c>
      <x:c r="E22" s="5" t="n">
        <x:v>3000000</x:v>
      </x:c>
      <x:c r="F22" s="4" t="str">
        <x:v>501131/00953</x:v>
      </x:c>
      <x:c r="G22" s="4" t="str"/>
      <x:c r="H22" s="4" t="str">
        <x:v>https://nka.hu/kiemelt-kategoriak/dontesek/kollegiumi-dontesek/tajekoztato-az-anyanyelvi-kultura-kollegiuma-donteserol-6/</x:v>
      </x:c>
    </x:row>
    <x:row r="23" ht="171.60000610351562" hidden="0" customHeight="1">
      <x:c r="A23" s="4" t="str">
        <x:v>HOSSZÚTÁVÚ KIADÓI PROGRAM</x:v>
      </x:c>
      <x:c r="B23" s="4" t="str">
        <x:v>KORTÁRS KÖNYVKIADÓI KORLÁTOLT FELELŐSSÉGŰ TÁRSASÁG</x:v>
      </x:c>
      <x:c r="C23" s="4" t="str">
        <x:v>BUDAPEST</x:v>
      </x:c>
      <x:c r="D23" s="4" t="str">
        <x:v>HOSSZÚ TÁVÚ KIADÓI PROGRAM MEGVALÓSÍTÁSÁRA*</x:v>
      </x:c>
      <x:c r="E23" s="5" t="n">
        <x:v>7000000</x:v>
      </x:c>
      <x:c r="F23" s="4" t="str">
        <x:v>501131/00972</x:v>
      </x:c>
      <x:c r="G23" s="4" t="str">
        <x:v>A forrásban *-gal jelölt tétel; a honlap szerint összeférhetetlenség miatt minősített többséggel született döntés.</x:v>
      </x:c>
      <x:c r="H23" s="4" t="str">
        <x:v>https://nka.hu/kiemelt-kategoriak/dontesek/kollegiumi-dontesek/tajekoztato-az-anyanyelvi-kultura-kollegiuma-donteserol-6/</x:v>
      </x:c>
    </x:row>
    <x:row r="24" ht="171.60000610351562" hidden="0" customHeight="1">
      <x:c r="A24" s="4" t="str">
        <x:v>HOSSZÚTÁVÚ KIADÓI PROGRAM</x:v>
      </x:c>
      <x:c r="B24" s="4" t="str">
        <x:v>KRONOSZ KÖNYVKIADÓ KERESKEDELMI, SZOLGÁLTATÓ ÉS OKTATÁSI KORLÁTOLT FELELŐSSÉGŰ TÁRSASÁG</x:v>
      </x:c>
      <x:c r="C24" s="4" t="str">
        <x:v>PÉCS</x:v>
      </x:c>
      <x:c r="D24" s="4" t="str">
        <x:v>A KRONOSZ KIADÓ HOSSZÚTÁVÚ KIADÓI PROGRAMJÁRA</x:v>
      </x:c>
      <x:c r="E24" s="5" t="n">
        <x:v>5000000</x:v>
      </x:c>
      <x:c r="F24" s="4" t="str">
        <x:v>501131/00969</x:v>
      </x:c>
      <x:c r="G24" s="4" t="str"/>
      <x:c r="H24" s="4" t="str">
        <x:v>https://nka.hu/kiemelt-kategoriak/dontesek/kollegiumi-dontesek/tajekoztato-az-anyanyelvi-kultura-kollegiuma-donteserol-6/</x:v>
      </x:c>
    </x:row>
    <x:row r="25" ht="171.60000610351562" hidden="0" customHeight="1">
      <x:c r="A25" s="4" t="str">
        <x:v>HOSSZÚTÁVÚ KIADÓI PROGRAM</x:v>
      </x:c>
      <x:c r="B25" s="4" t="str">
        <x:v>LINE DESIGN KULTURÁLIS ÉS SZOLGÁLTATÓ KORLÁTOLT FELELŐSSÉGŰ TÁRSASÁG</x:v>
      </x:c>
      <x:c r="C25" s="4" t="str">
        <x:v>BUDAPEST</x:v>
      </x:c>
      <x:c r="D25" s="4" t="str">
        <x:v>HOSSZÚTÁVÚ KIADÓI PROGRAM MEGVALÓSÍTÁSÁRA</x:v>
      </x:c>
      <x:c r="E25" s="5" t="n">
        <x:v>4000000</x:v>
      </x:c>
      <x:c r="F25" s="4" t="str">
        <x:v>501131/00970</x:v>
      </x:c>
      <x:c r="G25" s="4" t="str"/>
      <x:c r="H25" s="4" t="str">
        <x:v>https://nka.hu/kiemelt-kategoriak/dontesek/kollegiumi-dontesek/tajekoztato-az-anyanyelvi-kultura-kollegiuma-donteserol-6/</x:v>
      </x:c>
    </x:row>
    <x:row r="26" ht="171.60000610351562" hidden="0" customHeight="1">
      <x:c r="A26" s="4" t="str">
        <x:v>HOSSZÚTÁVÚ KIADÓI PROGRAM</x:v>
      </x:c>
      <x:c r="B26" s="4" t="str">
        <x:v>MAGVETŐ KÖNYVKIADÓ ÉS KERESKEDELMI KORLÁTOLT FELELŐSSÉGŰ TÁRSASÁG</x:v>
      </x:c>
      <x:c r="C26" s="4" t="str">
        <x:v>BUDAPEST</x:v>
      </x:c>
      <x:c r="D26" s="4" t="str">
        <x:v>A MAGVETŐ KIADÓ KIADÓI PROGRAMJÁNAK MEGVALÓSÍTÁSÁRA</x:v>
      </x:c>
      <x:c r="E26" s="5" t="n">
        <x:v>7000000</x:v>
      </x:c>
      <x:c r="F26" s="4" t="str">
        <x:v>501131/00967</x:v>
      </x:c>
      <x:c r="G26" s="4" t="str"/>
      <x:c r="H26" s="4" t="str">
        <x:v>https://nka.hu/kiemelt-kategoriak/dontesek/kollegiumi-dontesek/tajekoztato-az-anyanyelvi-kultura-kollegiuma-donteserol-6/</x:v>
      </x:c>
    </x:row>
    <x:row r="27" ht="171.60000610351562" hidden="0" customHeight="1">
      <x:c r="A27" s="4" t="str">
        <x:v>HOSSZÚTÁVÚ KIADÓI PROGRAM</x:v>
      </x:c>
      <x:c r="B27" s="4" t="str">
        <x:v>MAGYAR BENCÉS KONGREGÁCIÓ PANNONHALMI FŐAPÁTSÁG</x:v>
      </x:c>
      <x:c r="C27" s="4" t="str">
        <x:v>PANNONHALMA</x:v>
      </x:c>
      <x:c r="D27" s="4" t="str">
        <x:v>A PANNONHALMI BENCÉS KIADÓ KIADÓI PROGRAMJÁNAK MEGVALÓSÍTÁSÁRA</x:v>
      </x:c>
      <x:c r="E27" s="5" t="n">
        <x:v>3000000</x:v>
      </x:c>
      <x:c r="F27" s="4" t="str">
        <x:v>501131/00968</x:v>
      </x:c>
      <x:c r="G27" s="4" t="str"/>
      <x:c r="H27" s="4" t="str">
        <x:v>https://nka.hu/kiemelt-kategoriak/dontesek/kollegiumi-dontesek/tajekoztato-az-anyanyelvi-kultura-kollegiuma-donteserol-6/</x:v>
      </x:c>
    </x:row>
    <x:row r="28" ht="171.60000610351562" hidden="0" customHeight="1">
      <x:c r="A28" s="4" t="str">
        <x:v>HOSSZÚTÁVÚ KIADÓI PROGRAM</x:v>
      </x:c>
      <x:c r="B28" s="4" t="str">
        <x:v>MANÓ KÖNYVEK KIADÓ KFT.</x:v>
      </x:c>
      <x:c r="C28" s="4" t="str">
        <x:v>BUDAPEST</x:v>
      </x:c>
      <x:c r="D28" s="4" t="str">
        <x:v>HOSSZÚTÁVÚ KIADÓI PROGRAM MEGVALÓSÍTÁSÁRA</x:v>
      </x:c>
      <x:c r="E28" s="5" t="n">
        <x:v>5000000</x:v>
      </x:c>
      <x:c r="F28" s="4" t="str">
        <x:v>501131/00963</x:v>
      </x:c>
      <x:c r="G28" s="4" t="str"/>
      <x:c r="H28" s="4" t="str">
        <x:v>https://nka.hu/kiemelt-kategoriak/dontesek/kollegiumi-dontesek/tajekoztato-az-anyanyelvi-kultura-kollegiuma-donteserol-6/</x:v>
      </x:c>
    </x:row>
    <x:row r="29" ht="330" hidden="0" customHeight="1">
      <x:c r="A29" s="4" t="str">
        <x:v>HOSSZÚTÁVÚ KIADÓI PROGRAM</x:v>
      </x:c>
      <x:c r="B29" s="4" t="str">
        <x:v>MARTIN OPITZ KIADÓ BETÉTI TÁRSASÁG</x:v>
      </x:c>
      <x:c r="C29" s="4" t="str">
        <x:v>BUDAPEST</x:v>
      </x:c>
      <x:c r="D29" s="4" t="str">
        <x:v>MARTIN OPITZ KIADÓ HOSSZÚTÁVÚ KÖNYVKIADÁSI PROGRAMJÁNAK MEGVALÓSÍTÁSÁRA (RÉGÉSZETI, MŰVÉSZETTÖRTÉNETI SOROZATOK FOLYTATÁSÁRA, VALAMINT EGYÉNI KÖTETEK KIADÁSÁRA)</x:v>
      </x:c>
      <x:c r="E29" s="5" t="n">
        <x:v>6000000</x:v>
      </x:c>
      <x:c r="F29" s="4" t="str">
        <x:v>501131/00971</x:v>
      </x:c>
      <x:c r="G29" s="4" t="str"/>
      <x:c r="H29" s="4" t="str">
        <x:v>https://nka.hu/kiemelt-kategoriak/dontesek/kollegiumi-dontesek/tajekoztato-az-anyanyelvi-kultura-kollegiuma-donteserol-6/</x:v>
      </x:c>
    </x:row>
    <x:row r="30" ht="171.60000610351562" hidden="0" customHeight="1">
      <x:c r="A30" s="4" t="str">
        <x:v>HOSSZÚTÁVÚ KIADÓI PROGRAM</x:v>
      </x:c>
      <x:c r="B30" s="4" t="str">
        <x:v>MÓRA FERENC IFJÚSÁGI KÖNYVKIADÓ ZÁRTKÖRŰEN MŰKÖDŐ RÉSZVÉNYTÁRSASÁG</x:v>
      </x:c>
      <x:c r="C30" s="4" t="str">
        <x:v>BUDAPEST</x:v>
      </x:c>
      <x:c r="D30" s="4" t="str">
        <x:v>A MÓRA KIADÓ HOSSZÚTÁVÚ KIADÓI PROGRAMJÁNAK MEGVALÓSÍTÁSÁRA</x:v>
      </x:c>
      <x:c r="E30" s="5" t="n">
        <x:v>5000000</x:v>
      </x:c>
      <x:c r="F30" s="4" t="str">
        <x:v>501131/00977</x:v>
      </x:c>
      <x:c r="G30" s="4" t="str"/>
      <x:c r="H30" s="4" t="str">
        <x:v>https://nka.hu/kiemelt-kategoriak/dontesek/kollegiumi-dontesek/tajekoztato-az-anyanyelvi-kultura-kollegiuma-donteserol-6/</x:v>
      </x:c>
    </x:row>
    <x:row r="31" ht="171.60000610351562" hidden="0" customHeight="1">
      <x:c r="A31" s="4" t="str">
        <x:v>HOSSZÚTÁVÚ KIADÓI PROGRAM</x:v>
      </x:c>
      <x:c r="B31" s="4" t="str">
        <x:v>MÚLT ÉS JÖVŐ ALAPÍTVÁNY</x:v>
      </x:c>
      <x:c r="C31" s="4" t="str">
        <x:v>BUDAPEST</x:v>
      </x:c>
      <x:c r="D31" s="4" t="str">
        <x:v>HOSSZÚTÁVÚ KIADÓI PROGRAM MEGVALÓSÍTÁSÁRA</x:v>
      </x:c>
      <x:c r="E31" s="5" t="n">
        <x:v>5000000</x:v>
      </x:c>
      <x:c r="F31" s="4" t="str">
        <x:v>501131/00975</x:v>
      </x:c>
      <x:c r="G31" s="4" t="str"/>
      <x:c r="H31" s="4" t="str">
        <x:v>https://nka.hu/kiemelt-kategoriak/dontesek/kollegiumi-dontesek/tajekoztato-az-anyanyelvi-kultura-kollegiuma-donteserol-6/</x:v>
      </x:c>
    </x:row>
    <x:row r="32" ht="171.60000610351562" hidden="0" customHeight="1">
      <x:c r="A32" s="4" t="str">
        <x:v>HOSSZÚTÁVÚ KIADÓI PROGRAM</x:v>
      </x:c>
      <x:c r="B32" s="4" t="str">
        <x:v>MŰVÉSZETEK HÁZA VESZPRÉM MŰVELŐDÉSI HÁZ ÉS KIÁLLÍTÓHELY</x:v>
      </x:c>
      <x:c r="C32" s="4" t="str">
        <x:v>VESZPRÉM</x:v>
      </x:c>
      <x:c r="D32" s="4" t="str">
        <x:v>A MŰVÉSZETEK HÁZA VESZPRÉM HOSSZÚTÁVÚ KÖNYVKIADÁSI PROGRAMJÁNAK MEGVALÓSÍTÁSÁRA</x:v>
      </x:c>
      <x:c r="E32" s="5" t="n">
        <x:v>3000000</x:v>
      </x:c>
      <x:c r="F32" s="4" t="str">
        <x:v>501131/00973</x:v>
      </x:c>
      <x:c r="G32" s="4" t="str"/>
      <x:c r="H32" s="4" t="str">
        <x:v>https://nka.hu/kiemelt-kategoriak/dontesek/kollegiumi-dontesek/tajekoztato-az-anyanyelvi-kultura-kollegiuma-donteserol-6/</x:v>
      </x:c>
    </x:row>
    <x:row r="33" ht="171.60000610351562" hidden="0" customHeight="1">
      <x:c r="A33" s="4" t="str">
        <x:v>HOSSZÚTÁVÚ KIADÓI PROGRAM</x:v>
      </x:c>
      <x:c r="B33" s="4" t="str">
        <x:v>NAP KIADÓ KORLÁTOLT FELELŐSSÉGŰ TÁRSASÁG</x:v>
      </x:c>
      <x:c r="C33" s="4" t="str">
        <x:v>BUDAPEST</x:v>
      </x:c>
      <x:c r="D33" s="4" t="str">
        <x:v>KÖNYVKIADÓI PROGRAM MEGVALÓSÍTÁSÁRA</x:v>
      </x:c>
      <x:c r="E33" s="5" t="n">
        <x:v>5000000</x:v>
      </x:c>
      <x:c r="F33" s="4" t="str">
        <x:v>501131/00976</x:v>
      </x:c>
      <x:c r="G33" s="4" t="str"/>
      <x:c r="H33" s="4" t="str">
        <x:v>https://nka.hu/kiemelt-kategoriak/dontesek/kollegiumi-dontesek/tajekoztato-az-anyanyelvi-kultura-kollegiuma-donteserol-6/</x:v>
      </x:c>
    </x:row>
    <x:row r="34" ht="171.60000610351562" hidden="0" customHeight="1">
      <x:c r="A34" s="4" t="str">
        <x:v>HOSSZÚTÁVÚ KIADÓI PROGRAM</x:v>
      </x:c>
      <x:c r="B34" s="4" t="str">
        <x:v>NAPKÚT KIADÓ, KERESKEDELMI ÉS SZOLGÁLTATÓ KORLÁTOLT FELELŐSSÉGŰ TÁRSASÁG</x:v>
      </x:c>
      <x:c r="C34" s="4" t="str">
        <x:v>BUDAPEST</x:v>
      </x:c>
      <x:c r="D34" s="4" t="str">
        <x:v>A NAPKÚT KIADÓ HOSSZÚTÁVÚ KIADÓI PROGRAMJÁNAK MEGVALÓSÍTÁSÁRA</x:v>
      </x:c>
      <x:c r="E34" s="5" t="n">
        <x:v>4000000</x:v>
      </x:c>
      <x:c r="F34" s="4" t="str">
        <x:v>501131/00974</x:v>
      </x:c>
      <x:c r="G34" s="4" t="str"/>
      <x:c r="H34" s="4" t="str">
        <x:v>https://nka.hu/kiemelt-kategoriak/dontesek/kollegiumi-dontesek/tajekoztato-az-anyanyelvi-kultura-kollegiuma-donteserol-6/</x:v>
      </x:c>
    </x:row>
    <x:row r="35" ht="171.60000610351562" hidden="0" customHeight="1">
      <x:c r="A35" s="4" t="str">
        <x:v>HOSSZÚTÁVÚ KIADÓI PROGRAM</x:v>
      </x:c>
      <x:c r="B35" s="4" t="str">
        <x:v>NAPVILÁG KIADÓ ÉS KULTURÁLIS SZOLGÁLTATÓ KFT.</x:v>
      </x:c>
      <x:c r="C35" s="4" t="str">
        <x:v>BUDAPEST</x:v>
      </x:c>
      <x:c r="D35" s="4" t="str">
        <x:v>HOSSZÚTÁVÚ KIADÓI PROGRAM MEGVALÓSÍTÁSÁRA</x:v>
      </x:c>
      <x:c r="E35" s="5" t="n">
        <x:v>3000000</x:v>
      </x:c>
      <x:c r="F35" s="4" t="str">
        <x:v>501131/00981</x:v>
      </x:c>
      <x:c r="G35" s="4" t="str"/>
      <x:c r="H35" s="4" t="str">
        <x:v>https://nka.hu/kiemelt-kategoriak/dontesek/kollegiumi-dontesek/tajekoztato-az-anyanyelvi-kultura-kollegiuma-donteserol-6/</x:v>
      </x:c>
    </x:row>
    <x:row r="36" ht="198" hidden="0" customHeight="1">
      <x:c r="A36" s="4" t="str">
        <x:v>HOSSZÚTÁVÚ KIADÓI PROGRAM</x:v>
      </x:c>
      <x:c r="B36" s="4" t="str">
        <x:v>OPEN BOOK INVEST KORLÁTOLT FELELŐSSÉGŰ TÁRSASÁG</x:v>
      </x:c>
      <x:c r="C36" s="4" t="str">
        <x:v>BUDAPEST</x:v>
      </x:c>
      <x:c r="D36" s="4" t="str">
        <x:v>EGYÉNI UTAK ÉS KÖZÖS TÖRTÉNETEINK – AZ OPEN BOOKS ISMERETTERJESZTŐ KÖNYVKIADÁSI PROGRAMJÁNAK MEGVALÓSÍTÁSÁRA</x:v>
      </x:c>
      <x:c r="E36" s="5" t="n">
        <x:v>3000000</x:v>
      </x:c>
      <x:c r="F36" s="4" t="str">
        <x:v>501131/00982</x:v>
      </x:c>
      <x:c r="G36" s="4" t="str"/>
      <x:c r="H36" s="4" t="str">
        <x:v>https://nka.hu/kiemelt-kategoriak/dontesek/kollegiumi-dontesek/tajekoztato-az-anyanyelvi-kultura-kollegiuma-donteserol-6/</x:v>
      </x:c>
    </x:row>
    <x:row r="37" ht="171.60000610351562" hidden="0" customHeight="1">
      <x:c r="A37" s="4" t="str">
        <x:v>HOSSZÚTÁVÚ KIADÓI PROGRAM</x:v>
      </x:c>
      <x:c r="B37" s="4" t="str">
        <x:v>ORPHEUSZ KIADÓI KFT.</x:v>
      </x:c>
      <x:c r="C37" s="4" t="str">
        <x:v>BUDAPEST</x:v>
      </x:c>
      <x:c r="D37" s="4" t="str">
        <x:v>ORPHEUSZ KIADÓ KÖNYVKIADÁSI PROGRAMJÁNAK MEGVALÓSÍTÁSÁRA*</x:v>
      </x:c>
      <x:c r="E37" s="5" t="n">
        <x:v>7000000</x:v>
      </x:c>
      <x:c r="F37" s="4" t="str">
        <x:v>501131/00984</x:v>
      </x:c>
      <x:c r="G37" s="4" t="str">
        <x:v>A forrásban *-gal jelölt tétel; a honlap szerint összeférhetetlenség miatt minősített többséggel született döntés.</x:v>
      </x:c>
      <x:c r="H37" s="4" t="str">
        <x:v>https://nka.hu/kiemelt-kategoriak/dontesek/kollegiumi-dontesek/tajekoztato-az-anyanyelvi-kultura-kollegiuma-donteserol-6/</x:v>
      </x:c>
    </x:row>
    <x:row r="38" ht="184.8000030517578" hidden="0" customHeight="1">
      <x:c r="A38" s="4" t="str">
        <x:v>HOSSZÚTÁVÚ KIADÓI PROGRAM</x:v>
      </x:c>
      <x:c r="B38" s="4" t="str">
        <x:v>OSIRIS KIADÓ ÉS SZOLGÁLTATÓ KFT.</x:v>
      </x:c>
      <x:c r="C38" s="4" t="str">
        <x:v>BUDAPEST</x:v>
      </x:c>
      <x:c r="D38" s="4" t="str">
        <x:v>AZ OSIRIS KIADÓ HOSSZÚTÁVÚ (HUMÁN- ÉS TÁRSADALOMTUDOMÁNYI) KIADÓI PROGRAMJÁNAK MEGVALÓSÍTÁSÁRA</x:v>
      </x:c>
      <x:c r="E38" s="5" t="n">
        <x:v>6000000</x:v>
      </x:c>
      <x:c r="F38" s="4" t="str">
        <x:v>501131/00980</x:v>
      </x:c>
      <x:c r="G38" s="4" t="str"/>
      <x:c r="H38" s="4" t="str">
        <x:v>https://nka.hu/kiemelt-kategoriak/dontesek/kollegiumi-dontesek/tajekoztato-az-anyanyelvi-kultura-kollegiuma-donteserol-6/</x:v>
      </x:c>
    </x:row>
    <x:row r="39" ht="171.60000610351562" hidden="0" customHeight="1">
      <x:c r="A39" s="4" t="str">
        <x:v>HOSSZÚTÁVÚ KIADÓI PROGRAM</x:v>
      </x:c>
      <x:c r="B39" s="4" t="str">
        <x:v>PAGONY KIADÓ KORLÁTOLT FELELŐSSÉGŰ TÁRSASÁG</x:v>
      </x:c>
      <x:c r="C39" s="4" t="str">
        <x:v>BUDAPEST</x:v>
      </x:c>
      <x:c r="D39" s="4" t="str">
        <x:v>KORTÁRS GYERMEK- ÉS IFJÚSÁGI IRODALMI KÖNYVKIADÓI PROGRAM MEGVALÓSÍTÁSÁRA</x:v>
      </x:c>
      <x:c r="E39" s="5" t="n">
        <x:v>5000000</x:v>
      </x:c>
      <x:c r="F39" s="4" t="str">
        <x:v>501131/00979</x:v>
      </x:c>
      <x:c r="G39" s="4" t="str"/>
      <x:c r="H39" s="4" t="str">
        <x:v>https://nka.hu/kiemelt-kategoriak/dontesek/kollegiumi-dontesek/tajekoztato-az-anyanyelvi-kultura-kollegiuma-donteserol-6/</x:v>
      </x:c>
    </x:row>
    <x:row r="40" ht="198" hidden="0" customHeight="1">
      <x:c r="A40" s="4" t="str">
        <x:v>HOSSZÚTÁVÚ KIADÓI PROGRAM</x:v>
      </x:c>
      <x:c r="B40" s="4" t="str">
        <x:v>PESTI KALLIGRAM KÖNYVKIADÓ ÉS KÖNYVTERJESZTŐ KORLÁTOLT FELELŐSSÉGŰ TÁRSASÁG</x:v>
      </x:c>
      <x:c r="C40" s="4" t="str">
        <x:v>BUDAPEST</x:v>
      </x:c>
      <x:c r="D40" s="4" t="str">
        <x:v>A PESTI KALLIGRAM KFT. KIADÓI PROGRAMJÁNAK MEGVALÓSÍTÁSÁRA, SZÉPIRODALMI ÉS TANULMÁNYKÖTETEK MEGJELENTETÉSÉRE</x:v>
      </x:c>
      <x:c r="E40" s="5" t="n">
        <x:v>7000000</x:v>
      </x:c>
      <x:c r="F40" s="4" t="str">
        <x:v>501131/00978</x:v>
      </x:c>
      <x:c r="G40" s="4" t="str"/>
      <x:c r="H40" s="4" t="str">
        <x:v>https://nka.hu/kiemelt-kategoriak/dontesek/kollegiumi-dontesek/tajekoztato-az-anyanyelvi-kultura-kollegiuma-donteserol-6/</x:v>
      </x:c>
    </x:row>
    <x:row r="41" ht="171.60000610351562" hidden="0" customHeight="1">
      <x:c r="A41" s="4" t="str">
        <x:v>HOSSZÚTÁVÚ KIADÓI PROGRAM</x:v>
      </x:c>
      <x:c r="B41" s="4" t="str">
        <x:v>PONT KIADÓ KORLÁTOLT FELELŐSSÉGŰ TÁRSASÁG</x:v>
      </x:c>
      <x:c r="C41" s="4" t="str">
        <x:v>BUDAPEST</x:v>
      </x:c>
      <x:c r="D41" s="4" t="str">
        <x:v>VILÁGRA NYITVA – A PONT KIADÓ KIADÓI PROGRAMJÁNAK MEGVALÓSÍTÁSÁRA</x:v>
      </x:c>
      <x:c r="E41" s="5" t="n">
        <x:v>3000000</x:v>
      </x:c>
      <x:c r="F41" s="4" t="str">
        <x:v>501131/00985</x:v>
      </x:c>
      <x:c r="G41" s="4" t="str"/>
      <x:c r="H41" s="4" t="str">
        <x:v>https://nka.hu/kiemelt-kategoriak/dontesek/kollegiumi-dontesek/tajekoztato-az-anyanyelvi-kultura-kollegiuma-donteserol-6/</x:v>
      </x:c>
    </x:row>
    <x:row r="42" ht="171.60000610351562" hidden="0" customHeight="1">
      <x:c r="A42" s="4" t="str">
        <x:v>HOSSZÚTÁVÚ KIADÓI PROGRAM</x:v>
      </x:c>
      <x:c r="B42" s="4" t="str">
        <x:v>PRAE.HU INFORMATIKAI ÉS KOMMUNIKÁCIÓS KORLÁTOLT FELELŐSSÉGŰ TÁRSASÁG</x:v>
      </x:c>
      <x:c r="C42" s="4" t="str">
        <x:v>BUDAPEST</x:v>
      </x:c>
      <x:c r="D42" s="4" t="str">
        <x:v>A PRAE KIADÓ HOSSZÚ TÁVÚ KIADÓI PROGRAMJÁNAK MEGVALÓSÍTÁSÁRA</x:v>
      </x:c>
      <x:c r="E42" s="5" t="n">
        <x:v>6000000</x:v>
      </x:c>
      <x:c r="F42" s="4" t="str">
        <x:v>501131/00997</x:v>
      </x:c>
      <x:c r="G42" s="4" t="str"/>
      <x:c r="H42" s="4" t="str">
        <x:v>https://nka.hu/kiemelt-kategoriak/dontesek/kollegiumi-dontesek/tajekoztato-az-anyanyelvi-kultura-kollegiuma-donteserol-6/</x:v>
      </x:c>
    </x:row>
    <x:row r="43" ht="171.60000610351562" hidden="0" customHeight="1">
      <x:c r="A43" s="4" t="str">
        <x:v>HOSSZÚTÁVÚ KIADÓI PROGRAM</x:v>
      </x:c>
      <x:c r="B43" s="4" t="str">
        <x:v>PÜSKI KIADÓ KFT.</x:v>
      </x:c>
      <x:c r="C43" s="4" t="str">
        <x:v>BUDAPEST</x:v>
      </x:c>
      <x:c r="D43" s="4" t="str">
        <x:v>HOSSZÚTÁVÚ KÖNYVKIADÓI PROGRAM MEGVALÓSÍTÁSÁRA</x:v>
      </x:c>
      <x:c r="E43" s="5" t="n">
        <x:v>3000000</x:v>
      </x:c>
      <x:c r="F43" s="4" t="str">
        <x:v>501131/00983</x:v>
      </x:c>
      <x:c r="G43" s="4" t="str"/>
      <x:c r="H43" s="4" t="str">
        <x:v>https://nka.hu/kiemelt-kategoriak/dontesek/kollegiumi-dontesek/tajekoztato-az-anyanyelvi-kultura-kollegiuma-donteserol-6/</x:v>
      </x:c>
    </x:row>
    <x:row r="44" ht="171.60000610351562" hidden="0" customHeight="1">
      <x:c r="A44" s="4" t="str">
        <x:v>HOSSZÚTÁVÚ KIADÓI PROGRAM</x:v>
      </x:c>
      <x:c r="B44" s="4" t="str">
        <x:v>SCOLAR KIADÓ KORLÁTOLT FELELŐSSÉGŰ TÁRSASÁG</x:v>
      </x:c>
      <x:c r="C44" s="4" t="str">
        <x:v>BUDAPEST</x:v>
      </x:c>
      <x:c r="D44" s="4" t="str">
        <x:v>HOSSZÚTÁVÚ KIADÓI PROGRAM MEGVALÓSÍTÁSÁRA</x:v>
      </x:c>
      <x:c r="E44" s="5" t="n">
        <x:v>4000000</x:v>
      </x:c>
      <x:c r="F44" s="4" t="str">
        <x:v>501131/00989</x:v>
      </x:c>
      <x:c r="G44" s="4" t="str"/>
      <x:c r="H44" s="4" t="str">
        <x:v>https://nka.hu/kiemelt-kategoriak/dontesek/kollegiumi-dontesek/tajekoztato-az-anyanyelvi-kultura-kollegiuma-donteserol-6/</x:v>
      </x:c>
    </x:row>
    <x:row r="45" ht="171.60000610351562" hidden="0" customHeight="1">
      <x:c r="A45" s="4" t="str">
        <x:v>HOSSZÚTÁVÚ KIADÓI PROGRAM</x:v>
      </x:c>
      <x:c r="B45" s="4" t="str">
        <x:v>SZÉPIRODALMI FIGYELŐ ALAPÍTVÁNY</x:v>
      </x:c>
      <x:c r="C45" s="4" t="str">
        <x:v>BUDAPEST</x:v>
      </x:c>
      <x:c r="D45" s="4" t="str">
        <x:v>A SZÉPIRODALMI FIGYELŐ ALAPÍTVÁNY HOSSZÚTÁVÚ KIADÓI PROGRAMJÁNAK MEGVALÓSÍTÁSÁRA</x:v>
      </x:c>
      <x:c r="E45" s="5" t="n">
        <x:v>6000000</x:v>
      </x:c>
      <x:c r="F45" s="4" t="str">
        <x:v>501131/00993</x:v>
      </x:c>
      <x:c r="G45" s="4" t="str"/>
      <x:c r="H45" s="4" t="str">
        <x:v>https://nka.hu/kiemelt-kategoriak/dontesek/kollegiumi-dontesek/tajekoztato-az-anyanyelvi-kultura-kollegiuma-donteserol-6/</x:v>
      </x:c>
    </x:row>
    <x:row r="46" ht="171.60000610351562" hidden="0" customHeight="1">
      <x:c r="A46" s="4" t="str">
        <x:v>HOSSZÚTÁVÚ KIADÓI PROGRAM</x:v>
      </x:c>
      <x:c r="B46" s="4" t="str">
        <x:v>TIPP-CULT KULTURÁLIS ÉS KERESKEDELMI KORLÁTOLT FELELŐSSÉGŰ TÁRSASÁG</x:v>
      </x:c>
      <x:c r="C46" s="4" t="str">
        <x:v>TÉSA</x:v>
      </x:c>
      <x:c r="D46" s="4" t="str">
        <x:v>KIADÓI PROGRAM MEGVALÓSÍTÁSÁRA – A PARNASSZUS KÖNYVEK ÚJABB KÖTETEINEK MEGJELENTETÉSÉRE</x:v>
      </x:c>
      <x:c r="E46" s="5" t="n">
        <x:v>5000000</x:v>
      </x:c>
      <x:c r="F46" s="4" t="str">
        <x:v>501131/00990</x:v>
      </x:c>
      <x:c r="G46" s="4" t="str"/>
      <x:c r="H46" s="4" t="str">
        <x:v>https://nka.hu/kiemelt-kategoriak/dontesek/kollegiumi-dontesek/tajekoztato-az-anyanyelvi-kultura-kollegiuma-donteserol-6/</x:v>
      </x:c>
    </x:row>
    <x:row r="47" ht="171.60000610351562" hidden="0" customHeight="1">
      <x:c r="A47" s="4" t="str">
        <x:v>HOSSZÚTÁVÚ KIADÓI PROGRAM</x:v>
      </x:c>
      <x:c r="B47" s="4" t="str">
        <x:v>TISZATÁJ ALAPÍTVÁNY</x:v>
      </x:c>
      <x:c r="C47" s="4" t="str">
        <x:v>SZEGED</x:v>
      </x:c>
      <x:c r="D47" s="4" t="str">
        <x:v>KÖNYVKIADÓI PROGRAM MEGVALÓSÍTÁSÁRA*</x:v>
      </x:c>
      <x:c r="E47" s="5" t="n">
        <x:v>6000000</x:v>
      </x:c>
      <x:c r="F47" s="4" t="str">
        <x:v>501131/00995</x:v>
      </x:c>
      <x:c r="G47" s="4" t="str">
        <x:v>A forrásban *-gal jelölt tétel; a honlap szerint összeférhetetlenség miatt minősített többséggel született döntés.</x:v>
      </x:c>
      <x:c r="H47" s="4" t="str">
        <x:v>https://nka.hu/kiemelt-kategoriak/dontesek/kollegiumi-dontesek/tajekoztato-az-anyanyelvi-kultura-kollegiuma-donteserol-6/</x:v>
      </x:c>
    </x:row>
  </x:sheetData>
  <x:conditionalFormatting sqref="E2:E47">
    <x:cfRule type="dataBar" priority="1">
      <x:dataBar>
        <x:cfvo type="min"/>
        <x:cfvo type="max"/>
        <x:color rgb="FF2F75B5"/>
      </x:dataBar>
      <x:extLst>
        <x:ext xmlns:x14="http://schemas.microsoft.com/office/spreadsheetml/2009/9/main" uri="{B025F937-C7B1-47D3-B67F-A62EFF666E3E}">
          <x14:id>{FCD67C8E-3C84-4773-3685-BAC37CC9F91E}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b03030bc55294cf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FCD67C8E-3C84-4773-3685-BAC37CC9F91E}">
            <x14:dataBar gradient="1">
              <x14:cfvo type="min"/>
              <x14:cfvo type="max"/>
              <x14:fillColor rgb="FF2F75B5"/>
            </x14:dataBar>
          </x14:cfRule>
          <xm:sqref>E2:E47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>
      <x:c r="A1" s="6" t="str">
        <x:v>Márai-program XIII. forduló – könyvlista</x:v>
      </x:c>
      <x:c r="B1" s="6"/>
      <x:c r="C1" s="6"/>
      <x:c r="D1" s="6"/>
      <x:c r="E1" s="6"/>
      <x:c r="F1" s="6"/>
    </x:row>
    <x:row r="3" ht="15" hidden="0" customHeight="1">
      <x:c r="A3" s="10" t="str">
        <x:v>Forrásoldal</x:v>
      </x:c>
      <x:c r="B3" s="12" t="str">
        <x:v>https://nka.hu/kiemelt-kategoriak/dontesek/kollegiumi-dontesek/tajekoztato-a-marai-program-xiii-fordulo-donteserol/</x:v>
      </x:c>
    </x:row>
    <x:row r="4" ht="15" hidden="0" customHeight="1">
      <x:c r="A4" s="10" t="str">
        <x:v>Letölthető melléklet</x:v>
      </x:c>
      <x:c r="B4" s="12" t="str">
        <x:v>https://emet.gov.hu/app/uploads/sites/2/2026/08/20260723_Marai_konyvlista.pdf</x:v>
      </x:c>
    </x:row>
    <x:row r="5" ht="15" hidden="0" customHeight="1">
      <x:c r="A5" s="10" t="str">
        <x:v>Melléklet típusa</x:v>
      </x:c>
      <x:c r="B5" s="12" t="str">
        <x:v>15 oldalas könyvlista</x:v>
      </x:c>
    </x:row>
    <x:row r="6" ht="15" hidden="0" customHeight="1">
      <x:c r="A6" s="10" t="str">
        <x:v>A PDF mezői</x:v>
      </x:c>
      <x:c r="B6" s="12" t="str">
        <x:v>Sorszám; Kiadó; Szerző; Cím; Márai ár; Döntés</x:v>
      </x:c>
    </x:row>
    <x:row r="7" ht="26.399999618530273" hidden="0" customHeight="1">
      <x:c r="A7" s="10" t="str">
        <x:v>Értelmezési megjegyzés</x:v>
      </x:c>
      <x:c r="B7" s="12" t="str">
        <x:v>Ez az oldal nem pályázónkénti, forintösszegű támogatási döntéstáblát közöl, ezért az összes támogatásba nem számítható be. A forrást külön fülön, saját szerkezete szerint dokumentáljuk.</x:v>
      </x:c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44" hidden="0" customWidth="1"/>
    <x:col min="3" max="3" width="18" hidden="0" customWidth="1"/>
    <x:col min="4" max="4" width="68" hidden="0" customWidth="1"/>
    <x:col min="5" max="5" width="23" hidden="0" customWidth="1"/>
    <x:col min="6" max="6" width="20" hidden="0" customWidth="1"/>
    <x:col min="7" max="7" width="36" hidden="0" customWidth="1"/>
    <x:col min="8" max="8" width="44" hidden="0" customWidth="1"/>
  </x:cols>
  <x:sheetData>
    <x:row r="1" ht="32" customHeight="1">
      <x:c r="A1" s="2" t="str">
        <x:v>Altéma / jogcím</x:v>
      </x:c>
      <x:c r="B1" s="2" t="str">
        <x:v>Kedvezményezett neve</x:v>
      </x:c>
      <x:c r="C1" s="2" t="str">
        <x:v>Település</x:v>
      </x:c>
      <x:c r="D1" s="2" t="str">
        <x:v>Projekt / cél megnevezése</x:v>
      </x:c>
      <x:c r="E1" s="2" t="str">
        <x:v>Megítélt támogatás (Ft)</x:v>
      </x:c>
      <x:c r="F1" s="2" t="str">
        <x:v>Pályázati azonosító</x:v>
      </x:c>
      <x:c r="G1" s="2" t="str">
        <x:v>Megjegyzés</x:v>
      </x:c>
      <x:c r="H1" s="2" t="str">
        <x:v>Forrás URL</x:v>
      </x:c>
    </x:row>
    <x:row r="2" ht="184.8000030517578" hidden="0" customHeight="1">
      <x:c r="A2" s="4" t="str">
        <x:v>NÉPMŰVÉSZETI TÁBOROK, SZAKMAI TOVÁBBKÉPZÉSEK, ALKOTÓ NAPOK</x:v>
      </x:c>
      <x:c r="B2" s="4" t="str">
        <x:v>100 FONAT SZOCIOKULTURÁLIS EGYESÜLET</x:v>
      </x:c>
      <x:c r="C2" s="4" t="str">
        <x:v>ERDŐSZENTGYÖRGY</x:v>
      </x:c>
      <x:c r="D2" s="4" t="str">
        <x:v>XII. SZÁZFONAT NÉPMŰVÉSZETI TÁBOR MEGSZERVEZÉSÉRE</x:v>
      </x:c>
      <x:c r="E2" s="5" t="n">
        <x:v>300000</x:v>
      </x:c>
      <x:c r="F2" s="4" t="str">
        <x:v>504104/06979</x:v>
      </x:c>
      <x:c r="G2" s="4" t="str"/>
      <x:c r="H2" s="4" t="str">
        <x:v>https://nka.hu/kiemelt-kategoriak/dontesek/kollegiumi-dontesek/tajekoztato-a-hagyomany-es-ismeretatadas-kollegiuma-donteserol-4/</x:v>
      </x:c>
    </x:row>
    <x:row r="3" ht="184.8000030517578" hidden="0" customHeight="1">
      <x:c r="A3" s="4" t="str">
        <x:v>NÉPMŰVÉSZETI TÁBOROK, SZAKMAI TOVÁBBKÉPZÉSEK, ALKOTÓ NAPOK</x:v>
      </x:c>
      <x:c r="B3" s="4" t="str">
        <x:v>A MŰVELŐDÉS HÁZA ÉS KÖNYVTÁRA MŰVELŐDÉSI KÖZPONT ÉS NÉPFŐISKOLA</x:v>
      </x:c>
      <x:c r="C3" s="4" t="str">
        <x:v>SÁROSPATAK</x:v>
      </x:c>
      <x:c r="D3" s="4" t="str">
        <x:v>ZEMPLÉNI NÉPMŰVÉSZETI TÁBOR MEGVALÓSÍTÁSÁRA</x:v>
      </x:c>
      <x:c r="E3" s="5" t="n">
        <x:v>400000</x:v>
      </x:c>
      <x:c r="F3" s="4" t="str">
        <x:v>504104/06983</x:v>
      </x:c>
      <x:c r="G3" s="4" t="str"/>
      <x:c r="H3" s="4" t="str">
        <x:v>https://nka.hu/kiemelt-kategoriak/dontesek/kollegiumi-dontesek/tajekoztato-a-hagyomany-es-ismeretatadas-kollegiuma-donteserol-4/</x:v>
      </x:c>
    </x:row>
    <x:row r="4" ht="184.8000030517578" hidden="0" customHeight="1">
      <x:c r="A4" s="4" t="str">
        <x:v>NÉPMŰVÉSZETI TÁBOROK, SZAKMAI TOVÁBBKÉPZÉSEK, ALKOTÓ NAPOK</x:v>
      </x:c>
      <x:c r="B4" s="4" t="str">
        <x:v>ALBA REGIA TÁNCEGYESÜLET</x:v>
      </x:c>
      <x:c r="C4" s="4" t="str">
        <x:v>SZÉKESFEHÉRVÁR</x:v>
      </x:c>
      <x:c r="D4" s="4" t="str">
        <x:v>FEJÉRÍTŐ GYERMEK ÉS IFJÚSÁGI NÉPTÁNCTÁBOR MEGVALÓSÍTÁSÁRA BALATONSZEMESEN</x:v>
      </x:c>
      <x:c r="E4" s="5" t="n">
        <x:v>500000</x:v>
      </x:c>
      <x:c r="F4" s="4" t="str">
        <x:v>504104/06981</x:v>
      </x:c>
      <x:c r="G4" s="4" t="str"/>
      <x:c r="H4" s="4" t="str">
        <x:v>https://nka.hu/kiemelt-kategoriak/dontesek/kollegiumi-dontesek/tajekoztato-a-hagyomany-es-ismeretatadas-kollegiuma-donteserol-4/</x:v>
      </x:c>
    </x:row>
    <x:row r="5" ht="184.8000030517578" hidden="0" customHeight="1">
      <x:c r="A5" s="4" t="str">
        <x:v>NÉPMŰVÉSZETI TÁBOROK, SZAKMAI TOVÁBBKÉPZÉSEK, ALKOTÓ NAPOK</x:v>
      </x:c>
      <x:c r="B5" s="4" t="str">
        <x:v>ANGYALFÖLDI VADRÓZSA ÉS VADVIRÁG TÁNCEGYESÜLET</x:v>
      </x:c>
      <x:c r="C5" s="4" t="str">
        <x:v>BUDAPEST</x:v>
      </x:c>
      <x:c r="D5" s="4" t="str">
        <x:v>TALENTUM TUDÁS TRADÍCIÓ KOMPLEX TEHETSÉGGONDOZÓ NÉPMŰVÉSZETI TÁBOR MEGRENDEZÉSÉRE</x:v>
      </x:c>
      <x:c r="E5" s="5" t="n">
        <x:v>500000</x:v>
      </x:c>
      <x:c r="F5" s="4" t="str">
        <x:v>504104/06984</x:v>
      </x:c>
      <x:c r="G5" s="4" t="str"/>
      <x:c r="H5" s="4" t="str">
        <x:v>https://nka.hu/kiemelt-kategoriak/dontesek/kollegiumi-dontesek/tajekoztato-a-hagyomany-es-ismeretatadas-kollegiuma-donteserol-4/</x:v>
      </x:c>
    </x:row>
    <x:row r="6" ht="184.8000030517578" hidden="0" customHeight="1">
      <x:c r="A6" s="4" t="str">
        <x:v>NÉPMŰVÉSZETI TÁBOROK, SZAKMAI TOVÁBBKÉPZÉSEK, ALKOTÓ NAPOK</x:v>
      </x:c>
      <x:c r="B6" s="4" t="str">
        <x:v>APTE MŰVÉSZETI EGYESÜLET – NÉPTÁNCOSOK BARÁTI KÖRE</x:v>
      </x:c>
      <x:c r="C6" s="4" t="str">
        <x:v>KISCSŐSZ</x:v>
      </x:c>
      <x:c r="D6" s="4" t="str">
        <x:v>TÁNCOS TEHETSÉGEK TÁBORÁNAK MEGVALÓSÍTÁSÁRA</x:v>
      </x:c>
      <x:c r="E6" s="5" t="n">
        <x:v>600000</x:v>
      </x:c>
      <x:c r="F6" s="4" t="str">
        <x:v>504104/06977</x:v>
      </x:c>
      <x:c r="G6" s="4" t="str"/>
      <x:c r="H6" s="4" t="str">
        <x:v>https://nka.hu/kiemelt-kategoriak/dontesek/kollegiumi-dontesek/tajekoztato-a-hagyomany-es-ismeretatadas-kollegiuma-donteserol-4/</x:v>
      </x:c>
    </x:row>
    <x:row r="7" ht="184.8000030517578" hidden="0" customHeight="1">
      <x:c r="A7" s="4" t="str">
        <x:v>NÉPMŰVÉSZETI TÁBOROK, SZAKMAI TOVÁBBKÉPZÉSEK, ALKOTÓ NAPOK</x:v>
      </x:c>
      <x:c r="B7" s="4" t="str">
        <x:v>ARCHÍVUM KULTURÁLIS ALAPÍTVÁNY</x:v>
      </x:c>
      <x:c r="C7" s="4" t="str">
        <x:v>BONCHIDA</x:v>
      </x:c>
      <x:c r="D7" s="4" t="str">
        <x:v>XXXV. KALTOSZENTKIRÁLYI NÉPZENE-NÉPTÁNCTÁBOR ÉS HAGYOMÁNYŐRZŐ ÜNNEPSÉG MEGRENDEZÉSÉRE</x:v>
      </x:c>
      <x:c r="E7" s="5" t="n">
        <x:v>600000</x:v>
      </x:c>
      <x:c r="F7" s="4" t="str">
        <x:v>504104/06980</x:v>
      </x:c>
      <x:c r="G7" s="4" t="str"/>
      <x:c r="H7" s="4" t="str">
        <x:v>https://nka.hu/kiemelt-kategoriak/dontesek/kollegiumi-dontesek/tajekoztato-a-hagyomany-es-ismeretatadas-kollegiuma-donteserol-4/</x:v>
      </x:c>
    </x:row>
    <x:row r="8" ht="198" hidden="0" customHeight="1">
      <x:c r="A8" s="4" t="str">
        <x:v>NÉPMŰVÉSZETI TÁBOROK, SZAKMAI TOVÁBBKÉPZÉSEK, ALKOTÓ NAPOK</x:v>
      </x:c>
      <x:c r="B8" s="4" t="str">
        <x:v>BALASSI TÁNCEGYÜTTES MŰKÖDTETÉSÉRE ALAPÍTVÁNY</x:v>
      </x:c>
      <x:c r="C8" s="4" t="str">
        <x:v>BÉKÉSCSABA</x:v>
      </x:c>
      <x:c r="D8" s="4" t="str">
        <x:v>ÉLŐ NÉPMŰVÉSZETÜNK TITKAI, 19. HÉTPRÓBÁS GYERMEK ÉS IFJÚSÁGI NÉPMŰVÉSZETI ALKOTÓ TÁBOR MEGVALÓSÍTÁSÁRA</x:v>
      </x:c>
      <x:c r="E8" s="5" t="n">
        <x:v>600000</x:v>
      </x:c>
      <x:c r="F8" s="4" t="str">
        <x:v>504104/06978</x:v>
      </x:c>
      <x:c r="G8" s="4" t="str"/>
      <x:c r="H8" s="4" t="str">
        <x:v>https://nka.hu/kiemelt-kategoriak/dontesek/kollegiumi-dontesek/tajekoztato-a-hagyomany-es-ismeretatadas-kollegiuma-donteserol-4/</x:v>
      </x:c>
    </x:row>
    <x:row r="9" ht="184.8000030517578" hidden="0" customHeight="1">
      <x:c r="A9" s="4" t="str">
        <x:v>NÉPMŰVÉSZETI TÁBOROK, SZAKMAI TOVÁBBKÉPZÉSEK, ALKOTÓ NAPOK</x:v>
      </x:c>
      <x:c r="B9" s="4" t="str">
        <x:v>BATSÁNYI TÁNCEGYÜTTES EGYESÜLET</x:v>
      </x:c>
      <x:c r="C9" s="4" t="str">
        <x:v>TAPOLCA</x:v>
      </x:c>
      <x:c r="D9" s="4" t="str">
        <x:v>V. NÉMETH LÁSZLÓ NÉPTÁNCTALÁLKOZÓ ÉS FESZTIVÁL MEGRENDEZÉSÉRE</x:v>
      </x:c>
      <x:c r="E9" s="5" t="n">
        <x:v>400000</x:v>
      </x:c>
      <x:c r="F9" s="4" t="str">
        <x:v>504104/06976</x:v>
      </x:c>
      <x:c r="G9" s="4" t="str"/>
      <x:c r="H9" s="4" t="str">
        <x:v>https://nka.hu/kiemelt-kategoriak/dontesek/kollegiumi-dontesek/tajekoztato-a-hagyomany-es-ismeretatadas-kollegiuma-donteserol-4/</x:v>
      </x:c>
    </x:row>
    <x:row r="10" ht="184.8000030517578" hidden="0" customHeight="1">
      <x:c r="A10" s="4" t="str">
        <x:v>NÉPMŰVÉSZETI TÁBOROK, SZAKMAI TOVÁBBKÉPZÉSEK, ALKOTÓ NAPOK</x:v>
      </x:c>
      <x:c r="B10" s="4" t="str">
        <x:v>BÉKÉS MEGYE NÉPMŰVÉSZETÉÉRT ALAPÍTVÁNY</x:v>
      </x:c>
      <x:c r="C10" s="4" t="str">
        <x:v>BÉKÉSCSABA</x:v>
      </x:c>
      <x:c r="D10" s="4" t="str">
        <x:v>A BÉKÉS MEGYE NÉPMŰVÉSZETÉÉRT ALAPÍTVÁNY NYÁRI TÁBORAIRA</x:v>
      </x:c>
      <x:c r="E10" s="5" t="n">
        <x:v>700000</x:v>
      </x:c>
      <x:c r="F10" s="4" t="str">
        <x:v>504104/06990</x:v>
      </x:c>
      <x:c r="G10" s="4" t="str"/>
      <x:c r="H10" s="4" t="str">
        <x:v>https://nka.hu/kiemelt-kategoriak/dontesek/kollegiumi-dontesek/tajekoztato-a-hagyomany-es-ismeretatadas-kollegiuma-donteserol-4/</x:v>
      </x:c>
    </x:row>
    <x:row r="11" ht="184.8000030517578" hidden="0" customHeight="1">
      <x:c r="A11" s="4" t="str">
        <x:v>NÉPMŰVÉSZETI TÁBOROK, SZAKMAI TOVÁBBKÉPZÉSEK, ALKOTÓ NAPOK</x:v>
      </x:c>
      <x:c r="B11" s="4" t="str">
        <x:v>BÉKÉS MEGYEI NÉPMŰVÉSZETI EGYESÜLET</x:v>
      </x:c>
      <x:c r="C11" s="4" t="str">
        <x:v>BÉKÉSCSABA</x:v>
      </x:c>
      <x:c r="D11" s="4" t="str">
        <x:v>A BÉKÉS MEGYEI NÉPMŰVÉSZETI EGYESÜLET NYÁRI TÁBORAINAK MEGVALÓSÍTÁSÁRA</x:v>
      </x:c>
      <x:c r="E11" s="5" t="n">
        <x:v>700000</x:v>
      </x:c>
      <x:c r="F11" s="4" t="str">
        <x:v>504104/06991</x:v>
      </x:c>
      <x:c r="G11" s="4" t="str"/>
      <x:c r="H11" s="4" t="str">
        <x:v>https://nka.hu/kiemelt-kategoriak/dontesek/kollegiumi-dontesek/tajekoztato-a-hagyomany-es-ismeretatadas-kollegiuma-donteserol-4/</x:v>
      </x:c>
    </x:row>
    <x:row r="12" ht="184.8000030517578" hidden="0" customHeight="1">
      <x:c r="A12" s="4" t="str">
        <x:v>NÉPMŰVÉSZETI TÁBOROK, SZAKMAI TOVÁBBKÉPZÉSEK, ALKOTÓ NAPOK</x:v>
      </x:c>
      <x:c r="B12" s="4" t="str">
        <x:v>BÉKÉS MEGYEI NÉPTÁNCOSOK SZÖVETSÉGE KÖZHASZNÚ EGYESÜLET</x:v>
      </x:c>
      <x:c r="C12" s="4" t="str">
        <x:v>BÉKÉSCSABA</x:v>
      </x:c>
      <x:c r="D12" s="4" t="str">
        <x:v>XI. KÖRÖSMENTI NÉPTÁNCTÁBOR MEGVALÓSÍTÁSÁRA</x:v>
      </x:c>
      <x:c r="E12" s="5" t="n">
        <x:v>500000</x:v>
      </x:c>
      <x:c r="F12" s="4" t="str">
        <x:v>504104/06988</x:v>
      </x:c>
      <x:c r="G12" s="4" t="str"/>
      <x:c r="H12" s="4" t="str">
        <x:v>https://nka.hu/kiemelt-kategoriak/dontesek/kollegiumi-dontesek/tajekoztato-a-hagyomany-es-ismeretatadas-kollegiuma-donteserol-4/</x:v>
      </x:c>
    </x:row>
    <x:row r="13" ht="184.8000030517578" hidden="0" customHeight="1">
      <x:c r="A13" s="4" t="str">
        <x:v>NÉPMŰVÉSZETI TÁBOROK, SZAKMAI TOVÁBBKÉPZÉSEK, ALKOTÓ NAPOK</x:v>
      </x:c>
      <x:c r="B13" s="4" t="str">
        <x:v>CENTENÁRIUMI ALAPÍTVÁNY A TEHETSÉGEKÉRT</x:v>
      </x:c>
      <x:c r="C13" s="4" t="str">
        <x:v>OROSHÁZA</x:v>
      </x:c>
      <x:c r="D13" s="4" t="str">
        <x:v>I. ORSZÁGOS REFORMÁTUS NÉPTÁNCTÁBOR MEGVALÓSÍTÁSÁRA</x:v>
      </x:c>
      <x:c r="E13" s="5" t="n">
        <x:v>400000</x:v>
      </x:c>
      <x:c r="F13" s="4" t="str">
        <x:v>504104/06993</x:v>
      </x:c>
      <x:c r="G13" s="4" t="str"/>
      <x:c r="H13" s="4" t="str">
        <x:v>https://nka.hu/kiemelt-kategoriak/dontesek/kollegiumi-dontesek/tajekoztato-a-hagyomany-es-ismeretatadas-kollegiuma-donteserol-4/</x:v>
      </x:c>
    </x:row>
    <x:row r="14" ht="277.20001220703125" hidden="0" customHeight="1">
      <x:c r="A14" s="4" t="str">
        <x:v>NÉPMŰVÉSZETI TÁBOROK, SZAKMAI TOVÁBBKÉPZÉSEK, ALKOTÓ NAPOK</x:v>
      </x:c>
      <x:c r="B14" s="4" t="str">
        <x:v>CSANÁD-FOLK EGYESÜLET</x:v>
      </x:c>
      <x:c r="C14" s="4" t="str">
        <x:v>FÖLDEÁK</x:v>
      </x:c>
      <x:c r="D14" s="4" t="str">
        <x:v>II. CSANÁD-FOLK TÁBOR MEGRENDEZÉSÉRE MAKÓN, A VÁRMEGYÉBEN ÉLŐ ÓVODÁS, ÁLTALÁNOS ÉS KÖZÉPISKOLÁS GYERMEKEK, VALAMINT EGYETEMISTÁK SZÁMÁRA</x:v>
      </x:c>
      <x:c r="E14" s="5" t="n">
        <x:v>500000</x:v>
      </x:c>
      <x:c r="F14" s="4" t="str">
        <x:v>504104/06992</x:v>
      </x:c>
      <x:c r="G14" s="4" t="str"/>
      <x:c r="H14" s="4" t="str">
        <x:v>https://nka.hu/kiemelt-kategoriak/dontesek/kollegiumi-dontesek/tajekoztato-a-hagyomany-es-ismeretatadas-kollegiuma-donteserol-4/</x:v>
      </x:c>
    </x:row>
    <x:row r="15" ht="184.8000030517578" hidden="0" customHeight="1">
      <x:c r="A15" s="4" t="str">
        <x:v>NÉPMŰVÉSZETI TÁBOROK, SZAKMAI TOVÁBBKÉPZÉSEK, ALKOTÓ NAPOK</x:v>
      </x:c>
      <x:c r="B15" s="4" t="str">
        <x:v>CSILLAGVIRÁG NÉPMŰVÉSZETI EGYESÜLET</x:v>
      </x:c>
      <x:c r="C15" s="4" t="str">
        <x:v>HEVES</x:v>
      </x:c>
      <x:c r="D15" s="4" t="str">
        <x:v>XX. HAGYOMÁNYŐRZŐ CIVIL NAP MEGRENDEZÉSÉRE A NÉPMŰVÉSZET JEGYÉBEN</x:v>
      </x:c>
      <x:c r="E15" s="5" t="n">
        <x:v>500000</x:v>
      </x:c>
      <x:c r="F15" s="4" t="str">
        <x:v>504104/06989</x:v>
      </x:c>
      <x:c r="G15" s="4" t="str"/>
      <x:c r="H15" s="4" t="str">
        <x:v>https://nka.hu/kiemelt-kategoriak/dontesek/kollegiumi-dontesek/tajekoztato-a-hagyomany-es-ismeretatadas-kollegiuma-donteserol-4/</x:v>
      </x:c>
    </x:row>
    <x:row r="16" ht="184.8000030517578" hidden="0" customHeight="1">
      <x:c r="A16" s="4" t="str">
        <x:v>NÉPMŰVÉSZETI TÁBOROK, SZAKMAI TOVÁBBKÉPZÉSEK, ALKOTÓ NAPOK</x:v>
      </x:c>
      <x:c r="B16" s="4" t="str">
        <x:v>DEBRECENI NÉPI EGYÜTTES DR. BÉRES ANDRÁS NÉPTÁNC EGYLETE</x:v>
      </x:c>
      <x:c r="C16" s="4" t="str">
        <x:v>DEBRECEN</x:v>
      </x:c>
      <x:c r="D16" s="4" t="str">
        <x:v>XI. SZTÁNA – HAZA – VÁR NÉPMŰVÉSZETI TÁBOR MEGVALÓSÍTÁSÁRA</x:v>
      </x:c>
      <x:c r="E16" s="5" t="n">
        <x:v>400000</x:v>
      </x:c>
      <x:c r="F16" s="4" t="str">
        <x:v>504104/07000</x:v>
      </x:c>
      <x:c r="G16" s="4" t="str"/>
      <x:c r="H16" s="4" t="str">
        <x:v>https://nka.hu/kiemelt-kategoriak/dontesek/kollegiumi-dontesek/tajekoztato-a-hagyomany-es-ismeretatadas-kollegiuma-donteserol-4/</x:v>
      </x:c>
    </x:row>
    <x:row r="17" ht="211.1999969482422" hidden="0" customHeight="1">
      <x:c r="A17" s="4" t="str">
        <x:v>NÉPMŰVÉSZETI TÁBOROK, SZAKMAI TOVÁBBKÉPZÉSEK, ALKOTÓ NAPOK</x:v>
      </x:c>
      <x:c r="B17" s="4" t="str">
        <x:v>DEMKI DEBRECENI MŰVELŐDÉSI KÖZPONT ÉS IFJÚSÁGI HÁZ NONPROFIT KORLÁTOLT FELELŐSSÉGŰ TÁRSASÁG</x:v>
      </x:c>
      <x:c r="C17" s="4" t="str">
        <x:v>DEBRECEN</x:v>
      </x:c>
      <x:c r="D17" s="4" t="str">
        <x:v>IV. DEBRECENI FAZEKAS SZIMPÓZIUM ÉS NÉPI BŐRMŰVES SZAKMAI NAPOK MEGRENDEZÉSÉRE</x:v>
      </x:c>
      <x:c r="E17" s="5" t="n">
        <x:v>800000</x:v>
      </x:c>
      <x:c r="F17" s="4" t="str">
        <x:v>504104/07003</x:v>
      </x:c>
      <x:c r="G17" s="4" t="str"/>
      <x:c r="H17" s="4" t="str">
        <x:v>https://nka.hu/kiemelt-kategoriak/dontesek/kollegiumi-dontesek/tajekoztato-a-hagyomany-es-ismeretatadas-kollegiuma-donteserol-4/</x:v>
      </x:c>
    </x:row>
    <x:row r="18" ht="184.8000030517578" hidden="0" customHeight="1">
      <x:c r="A18" s="4" t="str">
        <x:v>NÉPMŰVÉSZETI TÁBOROK, SZAKMAI TOVÁBBKÉPZÉSEK, ALKOTÓ NAPOK</x:v>
      </x:c>
      <x:c r="B18" s="4" t="str">
        <x:v>DUNA NÉPMŰVÉSZETI ALAPÍTVÁNY</x:v>
      </x:c>
      <x:c r="C18" s="4" t="str">
        <x:v>BAJA</x:v>
      </x:c>
      <x:c r="D18" s="4" t="str">
        <x:v>VII. DUNA NÉPMŰVÉSZETI TÁBOR NÉPTÁNCOS ÉS TÁRGYALKOTÓ NÉPMŰVÉSZETI PROGRAMJÁNAK MEGVALÓSÍTÁSÁRA</x:v>
      </x:c>
      <x:c r="E18" s="5" t="n">
        <x:v>600000</x:v>
      </x:c>
      <x:c r="F18" s="4" t="str">
        <x:v>504104/06998</x:v>
      </x:c>
      <x:c r="G18" s="4" t="str"/>
      <x:c r="H18" s="4" t="str">
        <x:v>https://nka.hu/kiemelt-kategoriak/dontesek/kollegiumi-dontesek/tajekoztato-a-hagyomany-es-ismeretatadas-kollegiuma-donteserol-4/</x:v>
      </x:c>
    </x:row>
    <x:row r="19" ht="184.8000030517578" hidden="0" customHeight="1">
      <x:c r="A19" s="4" t="str">
        <x:v>NÉPMŰVÉSZETI TÁBOROK, SZAKMAI TOVÁBBKÉPZÉSEK, ALKOTÓ NAPOK</x:v>
      </x:c>
      <x:c r="B19" s="4" t="str">
        <x:v>DUNA-TISZA-KÖZI NÉPMŰVÉSZETI EGYESÜLET</x:v>
      </x:c>
      <x:c r="C19" s="4" t="str">
        <x:v>KECSKEMÉT</x:v>
      </x:c>
      <x:c r="D19" s="4" t="str">
        <x:v>DUNA-TISZA KÖZI NÉPMŰVÉSZETI EGYESÜLET NYÁRI TÁBORAIRA</x:v>
      </x:c>
      <x:c r="E19" s="5" t="n">
        <x:v>500000</x:v>
      </x:c>
      <x:c r="F19" s="4" t="str">
        <x:v>504104/07002</x:v>
      </x:c>
      <x:c r="G19" s="4" t="str"/>
      <x:c r="H19" s="4" t="str">
        <x:v>https://nka.hu/kiemelt-kategoriak/dontesek/kollegiumi-dontesek/tajekoztato-a-hagyomany-es-ismeretatadas-kollegiuma-donteserol-4/</x:v>
      </x:c>
    </x:row>
    <x:row r="20" ht="184.8000030517578" hidden="0" customHeight="1">
      <x:c r="A20" s="4" t="str">
        <x:v>NÉPMŰVÉSZETI TÁBOROK, SZAKMAI TOVÁBBKÉPZÉSEK, ALKOTÓ NAPOK</x:v>
      </x:c>
      <x:c r="B20" s="4" t="str">
        <x:v>ERDÉLYI KÉZMŰVES EGYESÜLETEK SZÖVETSÉGE</x:v>
      </x:c>
      <x:c r="C20" s="4" t="str">
        <x:v>SEPSISZENTGYÖRGY</x:v>
      </x:c>
      <x:c r="D20" s="4" t="str">
        <x:v>MESTER TANONCOK: INTENZÍV SZAKMAI TOVÁBBKÉPZÉSRE FIATALOKNAK</x:v>
      </x:c>
      <x:c r="E20" s="5" t="n">
        <x:v>700000</x:v>
      </x:c>
      <x:c r="F20" s="4" t="str">
        <x:v>504104/06997</x:v>
      </x:c>
      <x:c r="G20" s="4" t="str"/>
      <x:c r="H20" s="4" t="str">
        <x:v>https://nka.hu/kiemelt-kategoriak/dontesek/kollegiumi-dontesek/tajekoztato-a-hagyomany-es-ismeretatadas-kollegiuma-donteserol-4/</x:v>
      </x:c>
    </x:row>
    <x:row r="21" ht="184.8000030517578" hidden="0" customHeight="1">
      <x:c r="A21" s="4" t="str">
        <x:v>NÉPMŰVÉSZETI TÁBOROK, SZAKMAI TOVÁBBKÉPZÉSEK, ALKOTÓ NAPOK</x:v>
      </x:c>
      <x:c r="B21" s="4" t="str">
        <x:v>ÉGIGÉRŐ KULTURÁLIS EGYESÜLET</x:v>
      </x:c>
      <x:c r="C21" s="4" t="str">
        <x:v>NYÍREGYHÁZA</x:v>
      </x:c>
      <x:c r="D21" s="4" t="str">
        <x:v>IV. SZAMOSHÁTI NÉPMŰVÉSZETI TÁBOR MEGVALÓSÍTÁSÁRA</x:v>
      </x:c>
      <x:c r="E21" s="5" t="n">
        <x:v>500000</x:v>
      </x:c>
      <x:c r="F21" s="4" t="str">
        <x:v>504104/07004</x:v>
      </x:c>
      <x:c r="G21" s="4" t="str"/>
      <x:c r="H21" s="4" t="str">
        <x:v>https://nka.hu/kiemelt-kategoriak/dontesek/kollegiumi-dontesek/tajekoztato-a-hagyomany-es-ismeretatadas-kollegiuma-donteserol-4/</x:v>
      </x:c>
    </x:row>
    <x:row r="22" ht="184.8000030517578" hidden="0" customHeight="1">
      <x:c r="A22" s="4" t="str">
        <x:v>NÉPMŰVÉSZETI TÁBOROK, SZAKMAI TOVÁBBKÉPZÉSEK, ALKOTÓ NAPOK</x:v>
      </x:c>
      <x:c r="B22" s="4" t="str">
        <x:v>ÉLŐ FORRÁS HAGYOMÁNYŐRZŐ EGYESÜLET – HUNYOR NÉPFŐISKOLA</x:v>
      </x:c>
      <x:c r="C22" s="4" t="str">
        <x:v>KISCSŐSZ</x:v>
      </x:c>
      <x:c r="D22" s="4" t="str">
        <x:v>GYAKORLÓ NÉPTÁNCOSOK ÉS TÁNCOKTATÓK TÁBOR MEGVALÓSÍTÁSÁRA</x:v>
      </x:c>
      <x:c r="E22" s="5" t="n">
        <x:v>500000</x:v>
      </x:c>
      <x:c r="F22" s="4" t="str">
        <x:v>504104/06996</x:v>
      </x:c>
      <x:c r="G22" s="4" t="str"/>
      <x:c r="H22" s="4" t="str">
        <x:v>https://nka.hu/kiemelt-kategoriak/dontesek/kollegiumi-dontesek/tajekoztato-a-hagyomany-es-ismeretatadas-kollegiuma-donteserol-4/</x:v>
      </x:c>
    </x:row>
    <x:row r="23" ht="184.8000030517578" hidden="0" customHeight="1">
      <x:c r="A23" s="4" t="str">
        <x:v>NÉPMŰVÉSZETI TÁBOROK, SZAKMAI TOVÁBBKÉPZÉSEK, ALKOTÓ NAPOK</x:v>
      </x:c>
      <x:c r="B23" s="4" t="str">
        <x:v>ÉLŐ HAGYOMÁNY ALAPÍTVÁNY</x:v>
      </x:c>
      <x:c r="C23" s="4" t="str">
        <x:v>BUDAPEST</x:v>
      </x:c>
      <x:c r="D23" s="4" t="str">
        <x:v>XIX. TÁ-BOR MEGVALÓSÍTÁSÁRA</x:v>
      </x:c>
      <x:c r="E23" s="5" t="n">
        <x:v>500000</x:v>
      </x:c>
      <x:c r="F23" s="4" t="str">
        <x:v>504104/06999</x:v>
      </x:c>
      <x:c r="G23" s="4" t="str"/>
      <x:c r="H23" s="4" t="str">
        <x:v>https://nka.hu/kiemelt-kategoriak/dontesek/kollegiumi-dontesek/tajekoztato-a-hagyomany-es-ismeretatadas-kollegiuma-donteserol-4/</x:v>
      </x:c>
    </x:row>
    <x:row r="24" ht="184.8000030517578" hidden="0" customHeight="1">
      <x:c r="A24" s="4" t="str">
        <x:v>NÉPMŰVÉSZETI TÁBOROK, SZAKMAI TOVÁBBKÉPZÉSEK, ALKOTÓ NAPOK</x:v>
      </x:c>
      <x:c r="B24" s="4" t="str">
        <x:v>FEHÉRVÁRI KÉZMŰVESEK EGYESÜLETE</x:v>
      </x:c>
      <x:c r="C24" s="4" t="str">
        <x:v>SZÉKESFEHÉRVÁR</x:v>
      </x:c>
      <x:c r="D24" s="4" t="str">
        <x:v>ALKOTÓI NAPOK MEGVALÓSÍTÁSÁRA</x:v>
      </x:c>
      <x:c r="E24" s="5" t="n">
        <x:v>700000</x:v>
      </x:c>
      <x:c r="F24" s="4" t="str">
        <x:v>504104/07008</x:v>
      </x:c>
      <x:c r="G24" s="4" t="str"/>
      <x:c r="H24" s="4" t="str">
        <x:v>https://nka.hu/kiemelt-kategoriak/dontesek/kollegiumi-dontesek/tajekoztato-a-hagyomany-es-ismeretatadas-kollegiuma-donteserol-4/</x:v>
      </x:c>
    </x:row>
    <x:row r="25" ht="184.8000030517578" hidden="0" customHeight="1">
      <x:c r="A25" s="4" t="str">
        <x:v>NÉPMŰVÉSZETI TÁBOROK, SZAKMAI TOVÁBBKÉPZÉSEK, ALKOTÓ NAPOK</x:v>
      </x:c>
      <x:c r="B25" s="4" t="str">
        <x:v>FOLKLÓR KULTURÁLIS KÖZALAPÍTVÁNY</x:v>
      </x:c>
      <x:c r="C25" s="4" t="str">
        <x:v>JÁSZBERÉNY</x:v>
      </x:c>
      <x:c r="D25" s="4" t="str">
        <x:v>44. TÁNCHÁZ ÉS ZENÉSZTÁBOR MEGRENDEZÉSÉRE</x:v>
      </x:c>
      <x:c r="E25" s="5" t="n">
        <x:v>1200000</x:v>
      </x:c>
      <x:c r="F25" s="4" t="str">
        <x:v>504104/07013</x:v>
      </x:c>
      <x:c r="G25" s="4" t="str"/>
      <x:c r="H25" s="4" t="str">
        <x:v>https://nka.hu/kiemelt-kategoriak/dontesek/kollegiumi-dontesek/tajekoztato-a-hagyomany-es-ismeretatadas-kollegiuma-donteserol-4/</x:v>
      </x:c>
    </x:row>
    <x:row r="26" ht="184.8000030517578" hidden="0" customHeight="1">
      <x:c r="A26" s="4" t="str">
        <x:v>NÉPMŰVÉSZETI TÁBOROK, SZAKMAI TOVÁBBKÉPZÉSEK, ALKOTÓ NAPOK</x:v>
      </x:c>
      <x:c r="B26" s="4" t="str">
        <x:v>FORRÁS-MAGYAR NÉPMŰVÉSZETI ÉS KULTURÁLIS OKTATÓ KÖZPONT</x:v>
      </x:c>
      <x:c r="C26" s="4" t="str">
        <x:v>ÓBECSE</x:v>
      </x:c>
      <x:c r="D26" s="4" t="str">
        <x:v>VIII. KÖLYÖK KALÁKA – NÉPMŰVÉSZETI KÉZMŰVES GYEREKTÁBOR MEGSZERVEZÉSÉRE</x:v>
      </x:c>
      <x:c r="E26" s="5" t="n">
        <x:v>600000</x:v>
      </x:c>
      <x:c r="F26" s="4" t="str">
        <x:v>504104/07010</x:v>
      </x:c>
      <x:c r="G26" s="4" t="str"/>
      <x:c r="H26" s="4" t="str">
        <x:v>https://nka.hu/kiemelt-kategoriak/dontesek/kollegiumi-dontesek/tajekoztato-a-hagyomany-es-ismeretatadas-kollegiuma-donteserol-4/</x:v>
      </x:c>
    </x:row>
    <x:row r="27" ht="184.8000030517578" hidden="0" customHeight="1">
      <x:c r="A27" s="4" t="str">
        <x:v>NÉPMŰVÉSZETI TÁBOROK, SZAKMAI TOVÁBBKÉPZÉSEK, ALKOTÓ NAPOK</x:v>
      </x:c>
      <x:c r="B27" s="4" t="str">
        <x:v>FUNDATIA GYERMEKMOSOLY-ZAMBET DE COPIL</x:v>
      </x:c>
      <x:c r="C27" s="4" t="str">
        <x:v>MAGYARFÜLPÖS</x:v>
      </x:c>
      <x:c r="D27" s="4" t="str">
        <x:v>NÉPMŰVÉSZETI TÁBOR SZERVEZÉSÉRE</x:v>
      </x:c>
      <x:c r="E27" s="5" t="n">
        <x:v>600000</x:v>
      </x:c>
      <x:c r="F27" s="4" t="str">
        <x:v>504104/07006</x:v>
      </x:c>
      <x:c r="G27" s="4" t="str"/>
      <x:c r="H27" s="4" t="str">
        <x:v>https://nka.hu/kiemelt-kategoriak/dontesek/kollegiumi-dontesek/tajekoztato-a-hagyomany-es-ismeretatadas-kollegiuma-donteserol-4/</x:v>
      </x:c>
    </x:row>
    <x:row r="28" ht="237.60000610351562" hidden="0" customHeight="1">
      <x:c r="A28" s="4" t="str">
        <x:v>NÉPMŰVÉSZETI TÁBOROK, SZAKMAI TOVÁBBKÉPZÉSEK, ALKOTÓ NAPOK</x:v>
      </x:c>
      <x:c r="B28" s="4" t="str">
        <x:v>FÜGEDI MÁRTA NÉPMŰVÉSZETI EGYESÜLET</x:v>
      </x:c>
      <x:c r="C28" s="4" t="str">
        <x:v>MISKOLC</x:v>
      </x:c>
      <x:c r="D28" s="4" t="str">
        <x:v>TUDÁSÁTADÁS A KÖZÖSSÉGEKBEN … A FÜGEDI MÁRTA NÉPMŰVÉSZETI EGYESÜLET FELNŐTT, KOMPLEX NÉPMŰVÉSZETI TÁRGYALKOTÓ TÁBORÁRA</x:v>
      </x:c>
      <x:c r="E28" s="5" t="n">
        <x:v>700000</x:v>
      </x:c>
      <x:c r="F28" s="4" t="str">
        <x:v>504104/07009</x:v>
      </x:c>
      <x:c r="G28" s="4" t="str"/>
      <x:c r="H28" s="4" t="str">
        <x:v>https://nka.hu/kiemelt-kategoriak/dontesek/kollegiumi-dontesek/tajekoztato-a-hagyomany-es-ismeretatadas-kollegiuma-donteserol-4/</x:v>
      </x:c>
    </x:row>
    <x:row r="29" ht="184.8000030517578" hidden="0" customHeight="1">
      <x:c r="A29" s="4" t="str">
        <x:v>NÉPMŰVÉSZETI TÁBOROK, SZAKMAI TOVÁBBKÉPZÉSEK, ALKOTÓ NAPOK</x:v>
      </x:c>
      <x:c r="B29" s="4" t="str">
        <x:v>GARAI SZÉKELYKÖR EGYESÜLET</x:v>
      </x:c>
      <x:c r="C29" s="4" t="str">
        <x:v>GARA</x:v>
      </x:c>
      <x:c r="D29" s="4" t="str">
        <x:v>XX. GARAI NÉPMŰVÉSZETI TÁBOR MEGVALÓSÍTÁSÁRA</x:v>
      </x:c>
      <x:c r="E29" s="5" t="n">
        <x:v>300000</x:v>
      </x:c>
      <x:c r="F29" s="4" t="str">
        <x:v>504104/07014</x:v>
      </x:c>
      <x:c r="G29" s="4" t="str"/>
      <x:c r="H29" s="4" t="str">
        <x:v>https://nka.hu/kiemelt-kategoriak/dontesek/kollegiumi-dontesek/tajekoztato-a-hagyomany-es-ismeretatadas-kollegiuma-donteserol-4/</x:v>
      </x:c>
    </x:row>
    <x:row r="30" ht="184.8000030517578" hidden="0" customHeight="1">
      <x:c r="A30" s="4" t="str">
        <x:v>NÉPMŰVÉSZETI TÁBOROK, SZAKMAI TOVÁBBKÉPZÉSEK, ALKOTÓ NAPOK</x:v>
      </x:c>
      <x:c r="B30" s="4" t="str">
        <x:v>GÖDÖLLŐ NÉPTÁNCEGYÜTTES KÖZHASZNÚ EGYESÜLET</x:v>
      </x:c>
      <x:c r="C30" s="4" t="str">
        <x:v>GÖDÖLLŐ</x:v>
      </x:c>
      <x:c r="D30" s="4" t="str">
        <x:v>NÉPMŰVÉSZETI ALKOTÓTÁBOR MEGVALÓSÍTÁSÁRA AZ URBAN VERBUNK JUNIORRAL</x:v>
      </x:c>
      <x:c r="E30" s="5" t="n">
        <x:v>600000</x:v>
      </x:c>
      <x:c r="F30" s="4" t="str">
        <x:v>504104/07012</x:v>
      </x:c>
      <x:c r="G30" s="4" t="str"/>
      <x:c r="H30" s="4" t="str">
        <x:v>https://nka.hu/kiemelt-kategoriak/dontesek/kollegiumi-dontesek/tajekoztato-a-hagyomany-es-ismeretatadas-kollegiuma-donteserol-4/</x:v>
      </x:c>
    </x:row>
    <x:row r="31" ht="184.8000030517578" hidden="0" customHeight="1">
      <x:c r="A31" s="4" t="str">
        <x:v>NÉPMŰVÉSZETI TÁBOROK, SZAKMAI TOVÁBBKÉPZÉSEK, ALKOTÓ NAPOK</x:v>
      </x:c>
      <x:c r="B31" s="4" t="str">
        <x:v>GUZSALYAS ALAPÍTVÁNY</x:v>
      </x:c>
      <x:c r="C31" s="4" t="str">
        <x:v>SEPSISZENTGYÖRGY</x:v>
      </x:c>
      <x:c r="D31" s="4" t="str">
        <x:v>LI. NYÁRI KALÁKA IFJÚSÁGI ÉS FELNŐTT NÉPMŰVÉSZETI SZAKTÁBOR MEGVALÓSÍTÁSÁRA</x:v>
      </x:c>
      <x:c r="E31" s="5" t="n">
        <x:v>600000</x:v>
      </x:c>
      <x:c r="F31" s="4" t="str">
        <x:v>504104/07007</x:v>
      </x:c>
      <x:c r="G31" s="4" t="str"/>
      <x:c r="H31" s="4" t="str">
        <x:v>https://nka.hu/kiemelt-kategoriak/dontesek/kollegiumi-dontesek/tajekoztato-a-hagyomany-es-ismeretatadas-kollegiuma-donteserol-4/</x:v>
      </x:c>
    </x:row>
    <x:row r="32" ht="184.8000030517578" hidden="0" customHeight="1">
      <x:c r="A32" s="4" t="str">
        <x:v>NÉPMŰVÉSZETI TÁBOROK, SZAKMAI TOVÁBBKÉPZÉSEK, ALKOTÓ NAPOK</x:v>
      </x:c>
      <x:c r="B32" s="4" t="str">
        <x:v>GYEPÜK NÉPE ALAPÍTVÁNY</x:v>
      </x:c>
      <x:c r="C32" s="4" t="str">
        <x:v>BUDAÖRS</x:v>
      </x:c>
      <x:c r="D32" s="4" t="str">
        <x:v>XXX. NEMZETKÖZI GYIMESI TÁNCTÁBOR MEGRENDEZÉSÉRE</x:v>
      </x:c>
      <x:c r="E32" s="5" t="n">
        <x:v>700000</x:v>
      </x:c>
      <x:c r="F32" s="4" t="str">
        <x:v>504104/07016</x:v>
      </x:c>
      <x:c r="G32" s="4" t="str"/>
      <x:c r="H32" s="4" t="str">
        <x:v>https://nka.hu/kiemelt-kategoriak/dontesek/kollegiumi-dontesek/tajekoztato-a-hagyomany-es-ismeretatadas-kollegiuma-donteserol-4/</x:v>
      </x:c>
    </x:row>
    <x:row r="33" ht="184.8000030517578" hidden="0" customHeight="1">
      <x:c r="A33" s="4" t="str">
        <x:v>NÉPMŰVÉSZETI TÁBOROK, SZAKMAI TOVÁBBKÉPZÉSEK, ALKOTÓ NAPOK</x:v>
      </x:c>
      <x:c r="B33" s="4" t="str">
        <x:v>HAGYOMÁNY POLGÁRI EGYESÜLET</x:v>
      </x:c>
      <x:c r="C33" s="4" t="str">
        <x:v>PALICS</x:v>
      </x:c>
      <x:c r="D33" s="4" t="str">
        <x:v>TÁRGYALKOTÓ KÉZMŰVES TÁBOR MEGVALÓSÍTÁSÁRA</x:v>
      </x:c>
      <x:c r="E33" s="5" t="n">
        <x:v>600000</x:v>
      </x:c>
      <x:c r="F33" s="4" t="str">
        <x:v>504104/07017</x:v>
      </x:c>
      <x:c r="G33" s="4" t="str"/>
      <x:c r="H33" s="4" t="str">
        <x:v>https://nka.hu/kiemelt-kategoriak/dontesek/kollegiumi-dontesek/tajekoztato-a-hagyomany-es-ismeretatadas-kollegiuma-donteserol-4/</x:v>
      </x:c>
    </x:row>
    <x:row r="34" ht="184.8000030517578" hidden="0" customHeight="1">
      <x:c r="A34" s="4" t="str">
        <x:v>NÉPMŰVÉSZETI TÁBOROK, SZAKMAI TOVÁBBKÉPZÉSEK, ALKOTÓ NAPOK</x:v>
      </x:c>
      <x:c r="B34" s="4" t="str">
        <x:v>HAGYOMÁNYOS ÉRTÉKEK MEGŐRZÉSÉÉRT ALAPÍTVÁNY</x:v>
      </x:c>
      <x:c r="C34" s="4" t="str">
        <x:v>RECSK</x:v>
      </x:c>
      <x:c r="D34" s="4" t="str">
        <x:v>TUDÁSMEGOSZTÁS-ÉRZÉKENYÍTÉS NÉPMŰVÉSZETI TÁBOROK MEGVALÓSÍTÁSÁRA</x:v>
      </x:c>
      <x:c r="E34" s="5" t="n">
        <x:v>400000</x:v>
      </x:c>
      <x:c r="F34" s="4" t="str">
        <x:v>504104/07020</x:v>
      </x:c>
      <x:c r="G34" s="4" t="str"/>
      <x:c r="H34" s="4" t="str">
        <x:v>https://nka.hu/kiemelt-kategoriak/dontesek/kollegiumi-dontesek/tajekoztato-a-hagyomany-es-ismeretatadas-kollegiuma-donteserol-4/</x:v>
      </x:c>
    </x:row>
    <x:row r="35" ht="184.8000030517578" hidden="0" customHeight="1">
      <x:c r="A35" s="4" t="str">
        <x:v>NÉPMŰVÉSZETI TÁBOROK, SZAKMAI TOVÁBBKÉPZÉSEK, ALKOTÓ NAPOK</x:v>
      </x:c>
      <x:c r="B35" s="4" t="str">
        <x:v>HAGYOMÁNYOS ÉRTÉKEK MEGŐRZÉSÉÉRT ALAPÍTVÁNY</x:v>
      </x:c>
      <x:c r="C35" s="4" t="str">
        <x:v>RECSK</x:v>
      </x:c>
      <x:c r="D35" s="4" t="str">
        <x:v>XII. NEMZETKÖZI SZŐTTESKONFERENCIA MEGVALÓSÍTÁSÁRA</x:v>
      </x:c>
      <x:c r="E35" s="5" t="n">
        <x:v>900000</x:v>
      </x:c>
      <x:c r="F35" s="4" t="str">
        <x:v>504104/07018</x:v>
      </x:c>
      <x:c r="G35" s="4" t="str"/>
      <x:c r="H35" s="4" t="str">
        <x:v>https://nka.hu/kiemelt-kategoriak/dontesek/kollegiumi-dontesek/tajekoztato-a-hagyomany-es-ismeretatadas-kollegiuma-donteserol-4/</x:v>
      </x:c>
    </x:row>
    <x:row r="36" ht="184.8000030517578" hidden="0" customHeight="1">
      <x:c r="A36" s="4" t="str">
        <x:v>NÉPMŰVÉSZETI TÁBOROK, SZAKMAI TOVÁBBKÉPZÉSEK, ALKOTÓ NAPOK</x:v>
      </x:c>
      <x:c r="B36" s="4" t="str">
        <x:v>HARANGOS NÉPTÁNC EGYESÜLET</x:v>
      </x:c>
      <x:c r="C36" s="4" t="str">
        <x:v>OROSHÁZA</x:v>
      </x:c>
      <x:c r="D36" s="4" t="str">
        <x:v>XII. KÖRÖS-MENTI NÉPTÁNCTÁBOR MEGVALÓSÍTÁSÁRA</x:v>
      </x:c>
      <x:c r="E36" s="5" t="n">
        <x:v>800000</x:v>
      </x:c>
      <x:c r="F36" s="4" t="str">
        <x:v>504104/07025</x:v>
      </x:c>
      <x:c r="G36" s="4" t="str"/>
      <x:c r="H36" s="4" t="str">
        <x:v>https://nka.hu/kiemelt-kategoriak/dontesek/kollegiumi-dontesek/tajekoztato-a-hagyomany-es-ismeretatadas-kollegiuma-donteserol-4/</x:v>
      </x:c>
    </x:row>
    <x:row r="37" ht="184.8000030517578" hidden="0" customHeight="1">
      <x:c r="A37" s="4" t="str">
        <x:v>NÉPMŰVÉSZETI TÁBOROK, SZAKMAI TOVÁBBKÉPZÉSEK, ALKOTÓ NAPOK</x:v>
      </x:c>
      <x:c r="B37" s="4" t="str">
        <x:v>HEGYALJAI MESTEREK NÉPMŰVÉSZETI EGYESÜLETE TÁLLYA-ERDŐBÉNYE</x:v>
      </x:c>
      <x:c r="C37" s="4" t="str">
        <x:v>TÁLLYA</x:v>
      </x:c>
      <x:c r="D37" s="4" t="str">
        <x:v>ALKOTÓTÁBOR MEGVALÓSÍTÁSÁRA 4 SZEKCIÓBAN</x:v>
      </x:c>
      <x:c r="E37" s="5" t="n">
        <x:v>400000</x:v>
      </x:c>
      <x:c r="F37" s="4" t="str">
        <x:v>504104/07019</x:v>
      </x:c>
      <x:c r="G37" s="4" t="str"/>
      <x:c r="H37" s="4" t="str">
        <x:v>https://nka.hu/kiemelt-kategoriak/dontesek/kollegiumi-dontesek/tajekoztato-a-hagyomany-es-ismeretatadas-kollegiuma-donteserol-4/</x:v>
      </x:c>
    </x:row>
    <x:row r="38" ht="184.8000030517578" hidden="0" customHeight="1">
      <x:c r="A38" s="4" t="str">
        <x:v>NÉPMŰVÉSZETI TÁBOROK, SZAKMAI TOVÁBBKÉPZÉSEK, ALKOTÓ NAPOK</x:v>
      </x:c>
      <x:c r="B38" s="4" t="str">
        <x:v>HELTAI GÁSPÁR KÖNYVTÁRI ALAPÍTVÁNY</x:v>
      </x:c>
      <x:c r="C38" s="4" t="str">
        <x:v>KOLOZSVÁR</x:v>
      </x:c>
      <x:c r="D38" s="4" t="str">
        <x:v>27. TÁNCOKTATÓ-KÉPZŐ TANFOLYAM MEGVALÓSÍTÁSÁRA</x:v>
      </x:c>
      <x:c r="E38" s="5" t="n">
        <x:v>700000</x:v>
      </x:c>
      <x:c r="F38" s="4" t="str">
        <x:v>504104/07024</x:v>
      </x:c>
      <x:c r="G38" s="4" t="str"/>
      <x:c r="H38" s="4" t="str">
        <x:v>https://nka.hu/kiemelt-kategoriak/dontesek/kollegiumi-dontesek/tajekoztato-a-hagyomany-es-ismeretatadas-kollegiuma-donteserol-4/</x:v>
      </x:c>
    </x:row>
    <x:row r="39" ht="184.8000030517578" hidden="0" customHeight="1">
      <x:c r="A39" s="4" t="str">
        <x:v>NÉPMŰVÉSZETI TÁBOROK, SZAKMAI TOVÁBBKÉPZÉSEK, ALKOTÓ NAPOK</x:v>
      </x:c>
      <x:c r="B39" s="4" t="str">
        <x:v>IHAROS NÉPMŰVÉSZETI EGYESÜLET ZSÁMBÉKI-MEDENCE</x:v>
      </x:c>
      <x:c r="C39" s="4" t="str">
        <x:v>TÁRNOK</x:v>
      </x:c>
      <x:c r="D39" s="4" t="str">
        <x:v>XVI. ÉRTÉKMENTŐ TÁBOR MEGVALÓSÍTÁSÁRA</x:v>
      </x:c>
      <x:c r="E39" s="5" t="n">
        <x:v>600000</x:v>
      </x:c>
      <x:c r="F39" s="4" t="str">
        <x:v>504104/07028</x:v>
      </x:c>
      <x:c r="G39" s="4" t="str"/>
      <x:c r="H39" s="4" t="str">
        <x:v>https://nka.hu/kiemelt-kategoriak/dontesek/kollegiumi-dontesek/tajekoztato-a-hagyomany-es-ismeretatadas-kollegiuma-donteserol-4/</x:v>
      </x:c>
    </x:row>
    <x:row r="40" ht="184.8000030517578" hidden="0" customHeight="1">
      <x:c r="A40" s="4" t="str">
        <x:v>NÉPMŰVÉSZETI TÁBOROK, SZAKMAI TOVÁBBKÉPZÉSEK, ALKOTÓ NAPOK</x:v>
      </x:c>
      <x:c r="B40" s="4" t="str">
        <x:v>ILOSVAI NÉPI EGYÜTTES</x:v>
      </x:c>
      <x:c r="C40" s="4" t="str">
        <x:v>NAGYIDA</x:v>
      </x:c>
      <x:c r="D40" s="4" t="str">
        <x:v>XX. ILOSVAI GYERMEKTÁBOR MEGVALÓSÍTÁSÁRA</x:v>
      </x:c>
      <x:c r="E40" s="5" t="n">
        <x:v>700000</x:v>
      </x:c>
      <x:c r="F40" s="4" t="str">
        <x:v>504104/07035</x:v>
      </x:c>
      <x:c r="G40" s="4" t="str"/>
      <x:c r="H40" s="4" t="str">
        <x:v>https://nka.hu/kiemelt-kategoriak/dontesek/kollegiumi-dontesek/tajekoztato-a-hagyomany-es-ismeretatadas-kollegiuma-donteserol-4/</x:v>
      </x:c>
    </x:row>
    <x:row r="41" ht="184.8000030517578" hidden="0" customHeight="1">
      <x:c r="A41" s="4" t="str">
        <x:v>NÉPMŰVÉSZETI TÁBOROK, SZAKMAI TOVÁBBKÉPZÉSEK, ALKOTÓ NAPOK</x:v>
      </x:c>
      <x:c r="B41" s="4" t="str">
        <x:v>JANUS PANNONIUS MÚZEUM</x:v>
      </x:c>
      <x:c r="C41" s="4" t="str">
        <x:v>PÉCS</x:v>
      </x:c>
      <x:c r="D41" s="4" t="str">
        <x:v>FENNTARTHATÓSÁG A NÉPI ÉPÍTÉSZET TÜKRÉBEN: ZSÚP TETŐ KÉSZÍTÉSE CÍMMEL SZAKMAI NAPOK MEGRENDEZÉSÉRE</x:v>
      </x:c>
      <x:c r="E41" s="5" t="n">
        <x:v>1000000</x:v>
      </x:c>
      <x:c r="F41" s="4" t="str">
        <x:v>504104/07027</x:v>
      </x:c>
      <x:c r="G41" s="4" t="str"/>
      <x:c r="H41" s="4" t="str">
        <x:v>https://nka.hu/kiemelt-kategoriak/dontesek/kollegiumi-dontesek/tajekoztato-a-hagyomany-es-ismeretatadas-kollegiuma-donteserol-4/</x:v>
      </x:c>
    </x:row>
    <x:row r="42" ht="184.8000030517578" hidden="0" customHeight="1">
      <x:c r="A42" s="4" t="str">
        <x:v>NÉPMŰVÉSZETI TÁBOROK, SZAKMAI TOVÁBBKÉPZÉSEK, ALKOTÓ NAPOK</x:v>
      </x:c>
      <x:c r="B42" s="4" t="str">
        <x:v>JUHÁSZOK CIVIL SZERVEZET</x:v>
      </x:c>
      <x:c r="C42" s="4" t="str">
        <x:v>SZABADKA</x:v>
      </x:c>
      <x:c r="D42" s="4" t="str">
        <x:v>JUHÁSZ NÉPZENEI HANGSZERKÉSZÍTŐ TÁBOR MEGVALÓSÍTÁSÁRA</x:v>
      </x:c>
      <x:c r="E42" s="5" t="n">
        <x:v>600000</x:v>
      </x:c>
      <x:c r="F42" s="4" t="str">
        <x:v>504104/07033</x:v>
      </x:c>
      <x:c r="G42" s="4" t="str"/>
      <x:c r="H42" s="4" t="str">
        <x:v>https://nka.hu/kiemelt-kategoriak/dontesek/kollegiumi-dontesek/tajekoztato-a-hagyomany-es-ismeretatadas-kollegiuma-donteserol-4/</x:v>
      </x:c>
    </x:row>
    <x:row r="43" ht="184.8000030517578" hidden="0" customHeight="1">
      <x:c r="A43" s="4" t="str">
        <x:v>NÉPMŰVÉSZETI TÁBOROK, SZAKMAI TOVÁBBKÉPZÉSEK, ALKOTÓ NAPOK</x:v>
      </x:c>
      <x:c r="B43" s="4" t="str">
        <x:v>KALLÓS ZOLTÁN ALAPÍTVÁNY</x:v>
      </x:c>
      <x:c r="C43" s="4" t="str">
        <x:v>RASCRUCI</x:v>
      </x:c>
      <x:c r="D43" s="4" t="str">
        <x:v>KALLÓS ZOLTÁN ALAPÍTVÁNY NÉPMŰVÉSZETI TÁBORAINAK MEGVALÓSÍTÁSÁRA</x:v>
      </x:c>
      <x:c r="E43" s="5" t="n">
        <x:v>1000000</x:v>
      </x:c>
      <x:c r="F43" s="4" t="str">
        <x:v>504104/07030</x:v>
      </x:c>
      <x:c r="G43" s="4" t="str"/>
      <x:c r="H43" s="4" t="str">
        <x:v>https://nka.hu/kiemelt-kategoriak/dontesek/kollegiumi-dontesek/tajekoztato-a-hagyomany-es-ismeretatadas-kollegiuma-donteserol-4/</x:v>
      </x:c>
    </x:row>
    <x:row r="44" ht="184.8000030517578" hidden="0" customHeight="1">
      <x:c r="A44" s="4" t="str">
        <x:v>NÉPMŰVÉSZETI TÁBOROK, SZAKMAI TOVÁBBKÉPZÉSEK, ALKOTÓ NAPOK</x:v>
      </x:c>
      <x:c r="B44" s="4" t="str">
        <x:v>KALOTASZEG NTE EGYESÜLET</x:v>
      </x:c>
      <x:c r="C44" s="4" t="str">
        <x:v>BÁNFFYHUNYAD</x:v>
      </x:c>
      <x:c r="D44" s="4" t="str">
        <x:v>XIV. KALOTASZEGI VÁNDOR NÉPTÁNCTÁBOR MEGVALÓSÍTÁSÁRA</x:v>
      </x:c>
      <x:c r="E44" s="5" t="n">
        <x:v>700000</x:v>
      </x:c>
      <x:c r="F44" s="4" t="str">
        <x:v>504104/07029</x:v>
      </x:c>
      <x:c r="G44" s="4" t="str"/>
      <x:c r="H44" s="4" t="str">
        <x:v>https://nka.hu/kiemelt-kategoriak/dontesek/kollegiumi-dontesek/tajekoztato-a-hagyomany-es-ismeretatadas-kollegiuma-donteserol-4/</x:v>
      </x:c>
    </x:row>
    <x:row r="45" ht="211.1999969482422" hidden="0" customHeight="1">
      <x:c r="A45" s="4" t="str">
        <x:v>NÉPMŰVÉSZETI TÁBOROK, SZAKMAI TOVÁBBKÉPZÉSEK, ALKOTÓ NAPOK</x:v>
      </x:c>
      <x:c r="B45" s="4" t="str">
        <x:v>KECSKEMÉTI HÍRÖS AGÓRA KULTURÁLIS, MŰVÉSZETI ÉS IFJÚSÁGI KÖZPONT NONPROFIT KORLÁTOLT FELELŐSSÉGŰ TÁRSASÁG</x:v>
      </x:c>
      <x:c r="C45" s="4" t="str">
        <x:v>KECSKEMÉT</x:v>
      </x:c>
      <x:c r="D45" s="4" t="str">
        <x:v>KISKUNSÁG TÁNCAI ÉS HONISMERETE VÁRMEGYEI NÉPTÁNCTÁBOR MEGVALÓSÍTÁSÁRA</x:v>
      </x:c>
      <x:c r="E45" s="5" t="n">
        <x:v>600000</x:v>
      </x:c>
      <x:c r="F45" s="4" t="str">
        <x:v>504104/07032</x:v>
      </x:c>
      <x:c r="G45" s="4" t="str"/>
      <x:c r="H45" s="4" t="str">
        <x:v>https://nka.hu/kiemelt-kategoriak/dontesek/kollegiumi-dontesek/tajekoztato-a-hagyomany-es-ismeretatadas-kollegiuma-donteserol-4/</x:v>
      </x:c>
    </x:row>
    <x:row r="46" ht="184.8000030517578" hidden="0" customHeight="1">
      <x:c r="A46" s="4" t="str">
        <x:v>NÉPMŰVÉSZETI TÁBOROK, SZAKMAI TOVÁBBKÉPZÉSEK, ALKOTÓ NAPOK</x:v>
      </x:c>
      <x:c r="B46" s="4" t="str">
        <x:v>KERESZTURY DEZSŐ VÁROSI MŰVELŐDÉSI KÖZPONT</x:v>
      </x:c>
      <x:c r="C46" s="4" t="str">
        <x:v>ZALAEGERSZEG</x:v>
      </x:c>
      <x:c r="D46" s="4" t="str">
        <x:v>A GÉBÁRTI REGIONÁLIS NÉPI KÉZMŰVES ALKOTÓHÁZ ORSZÁGOS NYÁRI TÁBORAINAK MEGRENDEZÉSÉRE</x:v>
      </x:c>
      <x:c r="E46" s="5" t="n">
        <x:v>900000</x:v>
      </x:c>
      <x:c r="F46" s="4" t="str">
        <x:v>504104/07034</x:v>
      </x:c>
      <x:c r="G46" s="4" t="str"/>
      <x:c r="H46" s="4" t="str">
        <x:v>https://nka.hu/kiemelt-kategoriak/dontesek/kollegiumi-dontesek/tajekoztato-a-hagyomany-es-ismeretatadas-kollegiuma-donteserol-4/</x:v>
      </x:c>
    </x:row>
    <x:row r="47" ht="184.8000030517578" hidden="0" customHeight="1">
      <x:c r="A47" s="4" t="str">
        <x:v>NÉPMŰVÉSZETI TÁBOROK, SZAKMAI TOVÁBBKÉPZÉSEK, ALKOTÓ NAPOK</x:v>
      </x:c>
      <x:c r="B47" s="4" t="str">
        <x:v>KEZDŐKÖR KÉPZŐMŰVÉSZETI ÉS NÉPMŰVÉSZETI BARÁTI EGYESÜLET</x:v>
      </x:c>
      <x:c r="C47" s="4" t="str">
        <x:v>GENCSAPÁTI</x:v>
      </x:c>
      <x:c r="D47" s="4" t="str">
        <x:v>VAN MÉG BENNÜNK… – AMATŐR ÉS SENIOR TÁNCOSOK TÁBORÁNAK MEGVALÓSÍTÁSÁRA*</x:v>
      </x:c>
      <x:c r="E47" s="5" t="n">
        <x:v>600000</x:v>
      </x:c>
      <x:c r="F47" s="4" t="str">
        <x:v>504104/07031</x:v>
      </x:c>
      <x:c r="G47" s="4" t="str">
        <x:v>A forrásban *-gal jelölt tétel; a honlap szerint összeférhetetlenség miatt minősített többséggel született döntés.</x:v>
      </x:c>
      <x:c r="H47" s="4" t="str">
        <x:v>https://nka.hu/kiemelt-kategoriak/dontesek/kollegiumi-dontesek/tajekoztato-a-hagyomany-es-ismeretatadas-kollegiuma-donteserol-4/</x:v>
      </x:c>
    </x:row>
    <x:row r="48" ht="198" hidden="0" customHeight="1">
      <x:c r="A48" s="4" t="str">
        <x:v>NÉPMŰVÉSZETI TÁBOROK, SZAKMAI TOVÁBBKÉPZÉSEK, ALKOTÓ NAPOK</x:v>
      </x:c>
      <x:c r="B48" s="4" t="str">
        <x:v>KÉZMŰVES ÖRÖKSÉG EGYESÜLET TÖRÖKSZENTMIKLÓS</x:v>
      </x:c>
      <x:c r="C48" s="4" t="str">
        <x:v>TÖRÖKSZENTMIKLÓS</x:v>
      </x:c>
      <x:c r="D48" s="4" t="str">
        <x:v>VII. NAGYKUNSÁGI ÉRTÉKMEGŐRZŐ KONFERENCIÁVAL EGYBEKÖTÖTT TERVEZŐ- ÉS ALKOTÓTÁBOR MEGVALÓSÍTÁSÁRA</x:v>
      </x:c>
      <x:c r="E48" s="5" t="n">
        <x:v>400000</x:v>
      </x:c>
      <x:c r="F48" s="4" t="str">
        <x:v>504104/07026</x:v>
      </x:c>
      <x:c r="G48" s="4" t="str"/>
      <x:c r="H48" s="4" t="str">
        <x:v>https://nka.hu/kiemelt-kategoriak/dontesek/kollegiumi-dontesek/tajekoztato-a-hagyomany-es-ismeretatadas-kollegiuma-donteserol-4/</x:v>
      </x:c>
    </x:row>
    <x:row r="49" ht="184.8000030517578" hidden="0" customHeight="1">
      <x:c r="A49" s="4" t="str">
        <x:v>NÉPMŰVÉSZETI TÁBOROK, SZAKMAI TOVÁBBKÉPZÉSEK, ALKOTÓ NAPOK</x:v>
      </x:c>
      <x:c r="B49" s="4" t="str">
        <x:v>KISKANIZSA KULTURÁLIS EGYESÜLET</x:v>
      </x:c>
      <x:c r="C49" s="4" t="str">
        <x:v>NAGYKANIZSA</x:v>
      </x:c>
      <x:c r="D49" s="4" t="str">
        <x:v>ZALA VÁRMEGYEI NÉPTÁNC TÁBOR MEGVALÓSÍTÁSÁRA</x:v>
      </x:c>
      <x:c r="E49" s="5" t="n">
        <x:v>500000</x:v>
      </x:c>
      <x:c r="F49" s="4" t="str">
        <x:v>504104/07037</x:v>
      </x:c>
      <x:c r="G49" s="4" t="str"/>
      <x:c r="H49" s="4" t="str">
        <x:v>https://nka.hu/kiemelt-kategoriak/dontesek/kollegiumi-dontesek/tajekoztato-a-hagyomany-es-ismeretatadas-kollegiuma-donteserol-4/</x:v>
      </x:c>
    </x:row>
    <x:row r="50" ht="184.8000030517578" hidden="0" customHeight="1">
      <x:c r="A50" s="4" t="str">
        <x:v>NÉPMŰVÉSZETI TÁBOROK, SZAKMAI TOVÁBBKÉPZÉSEK, ALKOTÓ NAPOK</x:v>
      </x:c>
      <x:c r="B50" s="4" t="str">
        <x:v>KODÁLY ZOLTÁN MAGYAR MŰVELŐDÉSI KÖZPONT</x:v>
      </x:c>
      <x:c r="C50" s="4" t="str">
        <x:v>TOPOLYA</x:v>
      </x:c>
      <x:c r="D50" s="4" t="str">
        <x:v>A XXXIII. BATYU NÉPZENEI ÉS NÉPTÁNC TÁBOR MEGVALÓSÍTÁSÁRA, VALAMINT SZAKMAI TOVÁBBKÉPZÉSEKRE</x:v>
      </x:c>
      <x:c r="E50" s="5" t="n">
        <x:v>800000</x:v>
      </x:c>
      <x:c r="F50" s="4" t="str">
        <x:v>504104/07040</x:v>
      </x:c>
      <x:c r="G50" s="4" t="str"/>
      <x:c r="H50" s="4" t="str">
        <x:v>https://nka.hu/kiemelt-kategoriak/dontesek/kollegiumi-dontesek/tajekoztato-a-hagyomany-es-ismeretatadas-kollegiuma-donteserol-4/</x:v>
      </x:c>
    </x:row>
    <x:row r="51" ht="184.8000030517578" hidden="0" customHeight="1">
      <x:c r="A51" s="4" t="str">
        <x:v>NÉPMŰVÉSZETI TÁBOROK, SZAKMAI TOVÁBBKÉPZÉSEK, ALKOTÓ NAPOK</x:v>
      </x:c>
      <x:c r="B51" s="4" t="str">
        <x:v>KOLIBRI OKTATÁSI ÉS KULTURÁLIS ALAPÍTVÁNY</x:v>
      </x:c>
      <x:c r="C51" s="4" t="str">
        <x:v>PORCSALMA</x:v>
      </x:c>
      <x:c r="D51" s="4" t="str">
        <x:v>SZATMÁRI TÁNCHAGYOMÁNYOK BENTLAKÁSOS NÉPTÁNC TÁBOR MEGVALÓSÍTÁSÁRA</x:v>
      </x:c>
      <x:c r="E51" s="5" t="n">
        <x:v>700000</x:v>
      </x:c>
      <x:c r="F51" s="4" t="str">
        <x:v>504104/07038</x:v>
      </x:c>
      <x:c r="G51" s="4" t="str"/>
      <x:c r="H51" s="4" t="str">
        <x:v>https://nka.hu/kiemelt-kategoriak/dontesek/kollegiumi-dontesek/tajekoztato-a-hagyomany-es-ismeretatadas-kollegiuma-donteserol-4/</x:v>
      </x:c>
    </x:row>
    <x:row r="52" ht="184.8000030517578" hidden="0" customHeight="1">
      <x:c r="A52" s="4" t="str">
        <x:v>NÉPMŰVÉSZETI TÁBOROK, SZAKMAI TOVÁBBKÉPZÉSEK, ALKOTÓ NAPOK</x:v>
      </x:c>
      <x:c r="B52" s="4" t="str">
        <x:v>MAGYAR CSERKÉSZSZÖVETSÉG</x:v>
      </x:c>
      <x:c r="C52" s="4" t="str">
        <x:v>BUDAPEST</x:v>
      </x:c>
      <x:c r="D52" s="4" t="str">
        <x:v>XXXIV. KÁRPÁT-MEDENCEI REGÖSCSERKÉSZ TÁBOR MEGVALÓSÍTÁSÁRA</x:v>
      </x:c>
      <x:c r="E52" s="5" t="n">
        <x:v>800000</x:v>
      </x:c>
      <x:c r="F52" s="4" t="str">
        <x:v>504104/07041</x:v>
      </x:c>
      <x:c r="G52" s="4" t="str"/>
      <x:c r="H52" s="4" t="str">
        <x:v>https://nka.hu/kiemelt-kategoriak/dontesek/kollegiumi-dontesek/tajekoztato-a-hagyomany-es-ismeretatadas-kollegiuma-donteserol-4/</x:v>
      </x:c>
    </x:row>
    <x:row r="53" ht="184.8000030517578" hidden="0" customHeight="1">
      <x:c r="A53" s="4" t="str">
        <x:v>NÉPMŰVÉSZETI TÁBOROK, SZAKMAI TOVÁBBKÉPZÉSEK, ALKOTÓ NAPOK</x:v>
      </x:c>
      <x:c r="B53" s="4" t="str">
        <x:v>MAGYAR PEDAGÓGUSOK MÓDSZERTANI EGYESÜLETE</x:v>
      </x:c>
      <x:c r="C53" s="4" t="str">
        <x:v>BALATONFÖLDVÁR</x:v>
      </x:c>
      <x:c r="D53" s="4" t="str">
        <x:v>VISELETTEL VISELKEDJÜNK NÉPTÁNC ÉS KÉZMŰVES TÁBOR MEGVALÓSÍTÁSÁRA</x:v>
      </x:c>
      <x:c r="E53" s="5" t="n">
        <x:v>500000</x:v>
      </x:c>
      <x:c r="F53" s="4" t="str">
        <x:v>504104/07043</x:v>
      </x:c>
      <x:c r="G53" s="4" t="str"/>
      <x:c r="H53" s="4" t="str">
        <x:v>https://nka.hu/kiemelt-kategoriak/dontesek/kollegiumi-dontesek/tajekoztato-a-hagyomany-es-ismeretatadas-kollegiuma-donteserol-4/</x:v>
      </x:c>
    </x:row>
    <x:row r="54" ht="184.8000030517578" hidden="0" customHeight="1">
      <x:c r="A54" s="4" t="str">
        <x:v>NÉPMŰVÉSZETI TÁBOROK, SZAKMAI TOVÁBBKÉPZÉSEK, ALKOTÓ NAPOK</x:v>
      </x:c>
      <x:c r="B54" s="4" t="str">
        <x:v>MAGYAR SPECIÁLIS MŰVÉSZETI MŰHELY EGYESÜLET</x:v>
      </x:c>
      <x:c r="C54" s="4" t="str">
        <x:v>EGER</x:v>
      </x:c>
      <x:c r="D54" s="4" t="str">
        <x:v>ORSZÁGOS NÉPTÁNCTÁBOROK MEGVALÓSÍTÁSÁRA ÉRTELMI FOGYATÉKOSSÁGGAL ÉLŐK RÉSZVÉTELÉVEL</x:v>
      </x:c>
      <x:c r="E54" s="5" t="n">
        <x:v>500000</x:v>
      </x:c>
      <x:c r="F54" s="4" t="str">
        <x:v>504104/07036</x:v>
      </x:c>
      <x:c r="G54" s="4" t="str"/>
      <x:c r="H54" s="4" t="str">
        <x:v>https://nka.hu/kiemelt-kategoriak/dontesek/kollegiumi-dontesek/tajekoztato-a-hagyomany-es-ismeretatadas-kollegiuma-donteserol-4/</x:v>
      </x:c>
    </x:row>
    <x:row r="55" ht="184.8000030517578" hidden="0" customHeight="1">
      <x:c r="A55" s="4" t="str">
        <x:v>NÉPMŰVÉSZETI TÁBOROK, SZAKMAI TOVÁBBKÉPZÉSEK, ALKOTÓ NAPOK</x:v>
      </x:c>
      <x:c r="B55" s="4" t="str">
        <x:v>MAGYAROK ÖRÖKSÉGE ALAPÍTVÁNY</x:v>
      </x:c>
      <x:c r="C55" s="4" t="str">
        <x:v>SZÁZHALOMBATTA</x:v>
      </x:c>
      <x:c r="D55" s="4" t="str">
        <x:v>MÁKVIRÁG NÉPMŰVÉSZETI TÁBOR MEGRENDEZÉSÉRE</x:v>
      </x:c>
      <x:c r="E55" s="5" t="n">
        <x:v>700000</x:v>
      </x:c>
      <x:c r="F55" s="4" t="str">
        <x:v>504104/07039</x:v>
      </x:c>
      <x:c r="G55" s="4" t="str"/>
      <x:c r="H55" s="4" t="str">
        <x:v>https://nka.hu/kiemelt-kategoriak/dontesek/kollegiumi-dontesek/tajekoztato-a-hagyomany-es-ismeretatadas-kollegiuma-donteserol-4/</x:v>
      </x:c>
    </x:row>
    <x:row r="56" ht="184.8000030517578" hidden="0" customHeight="1">
      <x:c r="A56" s="4" t="str">
        <x:v>NÉPMŰVÉSZETI TÁBOROK, SZAKMAI TOVÁBBKÉPZÉSEK, ALKOTÓ NAPOK</x:v>
      </x:c>
      <x:c r="B56" s="4" t="str">
        <x:v>MAGYARORSZÁGI ALKOTÓMŰVÉSZEK KÖZÉP-ÉS NYUGAT-DUNÁNTÚLI REGIONÁLIS TÁRSASÁGA</x:v>
      </x:c>
      <x:c r="C56" s="4" t="str">
        <x:v>GÁRDONY-DINNYÉS</x:v>
      </x:c>
      <x:c r="D56" s="4" t="str">
        <x:v>M-ART 2027. ÉVI NYÁRI TÁBORAINAK MEGRENDEZÉSÉRE</x:v>
      </x:c>
      <x:c r="E56" s="5" t="n">
        <x:v>800000</x:v>
      </x:c>
      <x:c r="F56" s="4" t="str">
        <x:v>504104/07045</x:v>
      </x:c>
      <x:c r="G56" s="4" t="str"/>
      <x:c r="H56" s="4" t="str">
        <x:v>https://nka.hu/kiemelt-kategoriak/dontesek/kollegiumi-dontesek/tajekoztato-a-hagyomany-es-ismeretatadas-kollegiuma-donteserol-4/</x:v>
      </x:c>
    </x:row>
    <x:row r="57" ht="211.1999969482422" hidden="0" customHeight="1">
      <x:c r="A57" s="4" t="str">
        <x:v>NÉPMŰVÉSZETI TÁBOROK, SZAKMAI TOVÁBBKÉPZÉSEK, ALKOTÓ NAPOK</x:v>
      </x:c>
      <x:c r="B57" s="4" t="str">
        <x:v>MAYER NÉPTÁNCMŰHELY MAGYARORSZÁG EGYESÜLET</x:v>
      </x:c>
      <x:c r="C57" s="4" t="str">
        <x:v>BUDAPEST</x:v>
      </x:c>
      <x:c r="D57" s="4" t="str">
        <x:v>VÁRMEGYEI HATÓKÖRŰ NÉPTÁNC, MEZŐSÉGI ÉS VISKI NÉPTÁNC ALKOTÓTÁBOR ÉS UTÁNPÓTLÁS-NEVELŐ MŰHELY SZERVEZÉSÉRE</x:v>
      </x:c>
      <x:c r="E57" s="5" t="n">
        <x:v>600000</x:v>
      </x:c>
      <x:c r="F57" s="4" t="str">
        <x:v>504104/07042</x:v>
      </x:c>
      <x:c r="G57" s="4" t="str"/>
      <x:c r="H57" s="4" t="str">
        <x:v>https://nka.hu/kiemelt-kategoriak/dontesek/kollegiumi-dontesek/tajekoztato-a-hagyomany-es-ismeretatadas-kollegiuma-donteserol-4/</x:v>
      </x:c>
    </x:row>
    <x:row r="58" ht="184.8000030517578" hidden="0" customHeight="1">
      <x:c r="A58" s="4" t="str">
        <x:v>NÉPMŰVÉSZETI TÁBOROK, SZAKMAI TOVÁBBKÉPZÉSEK, ALKOTÓ NAPOK</x:v>
      </x:c>
      <x:c r="B58" s="4" t="str">
        <x:v>MÁNGORLÓ HAGYOMÁNYŐRZŐ EGYESÜLET</x:v>
      </x:c>
      <x:c r="C58" s="4" t="str">
        <x:v>KUNADACS</x:v>
      </x:c>
      <x:c r="D58" s="4" t="str">
        <x:v>MÁNGORLÓFOLKMŰHELY NÉPTÁNC ÉS KÉZMŰVES TÁBOR MEGVALÓSÍTÁSÁRA</x:v>
      </x:c>
      <x:c r="E58" s="5" t="n">
        <x:v>500000</x:v>
      </x:c>
      <x:c r="F58" s="4" t="str">
        <x:v>504104/07044</x:v>
      </x:c>
      <x:c r="G58" s="4" t="str"/>
      <x:c r="H58" s="4" t="str">
        <x:v>https://nka.hu/kiemelt-kategoriak/dontesek/kollegiumi-dontesek/tajekoztato-a-hagyomany-es-ismeretatadas-kollegiuma-donteserol-4/</x:v>
      </x:c>
    </x:row>
    <x:row r="59" ht="184.8000030517578" hidden="0" customHeight="1">
      <x:c r="A59" s="4" t="str">
        <x:v>NÉPMŰVÉSZETI TÁBOROK, SZAKMAI TOVÁBBKÉPZÉSEK, ALKOTÓ NAPOK</x:v>
      </x:c>
      <x:c r="B59" s="4" t="str">
        <x:v>MOLDVAI CSÁNGÓMAGYAROK SZÖVETSÉGE</x:v>
      </x:c>
      <x:c r="C59" s="4" t="str">
        <x:v>SEPSISZENTGYÖRGY</x:v>
      </x:c>
      <x:c r="D59" s="4" t="str">
        <x:v>GYIMESBÜKKI, HÁROMKÚTI ÉS KOSTELEKI GYERMEKEK 6. HAGYOMÁNYŐRZŐ TÁBORÁNAK MEGRENDEZÉSÉRE</x:v>
      </x:c>
      <x:c r="E59" s="5" t="n">
        <x:v>500000</x:v>
      </x:c>
      <x:c r="F59" s="4" t="str">
        <x:v>504104/07047</x:v>
      </x:c>
      <x:c r="G59" s="4" t="str"/>
      <x:c r="H59" s="4" t="str">
        <x:v>https://nka.hu/kiemelt-kategoriak/dontesek/kollegiumi-dontesek/tajekoztato-a-hagyomany-es-ismeretatadas-kollegiuma-donteserol-4/</x:v>
      </x:c>
    </x:row>
    <x:row r="60" ht="184.8000030517578" hidden="0" customHeight="1">
      <x:c r="A60" s="4" t="str">
        <x:v>NÉPMŰVÉSZETI TÁBOROK, SZAKMAI TOVÁBBKÉPZÉSEK, ALKOTÓ NAPOK</x:v>
      </x:c>
      <x:c r="B60" s="4" t="str">
        <x:v>MUHARAY ELEMÉR NÉPMŰVÉSZETI SZÖVETSÉG</x:v>
      </x:c>
      <x:c r="C60" s="4" t="str">
        <x:v>BUDAPEST</x:v>
      </x:c>
      <x:c r="D60" s="4" t="str">
        <x:v>HAGYOMÁNYŐRZŐ EGYÜTTESVEZETŐK ORSZÁGOS TOVÁBBKÉPZÉSÉRE*</x:v>
      </x:c>
      <x:c r="E60" s="5" t="n">
        <x:v>1200000</x:v>
      </x:c>
      <x:c r="F60" s="4" t="str">
        <x:v>504104/07051</x:v>
      </x:c>
      <x:c r="G60" s="4" t="str">
        <x:v>A forrásban *-gal jelölt tétel; a honlap szerint összeférhetetlenség miatt minősített többséggel született döntés.</x:v>
      </x:c>
      <x:c r="H60" s="4" t="str">
        <x:v>https://nka.hu/kiemelt-kategoriak/dontesek/kollegiumi-dontesek/tajekoztato-a-hagyomany-es-ismeretatadas-kollegiuma-donteserol-4/</x:v>
      </x:c>
    </x:row>
    <x:row r="61" ht="184.8000030517578" hidden="0" customHeight="1">
      <x:c r="A61" s="4" t="str">
        <x:v>NÉPMŰVÉSZETI TÁBOROK, SZAKMAI TOVÁBBKÉPZÉSEK, ALKOTÓ NAPOK</x:v>
      </x:c>
      <x:c r="B61" s="4" t="str">
        <x:v>MŰVÉSZETI ÉS KULTURÁLIS EGYESÜLET PÜSPÖKHATVAN</x:v>
      </x:c>
      <x:c r="C61" s="4" t="str">
        <x:v>PÜSPÖKHATVAN</x:v>
      </x:c>
      <x:c r="D61" s="4" t="str">
        <x:v>XXXI. KÁRPÁTALJAI NÉPZENE, NÉPTÁNC ÉS KÉZMŰVES TÁBOR MEGVALÓSÍTÁSÁRA</x:v>
      </x:c>
      <x:c r="E61" s="5" t="n">
        <x:v>400000</x:v>
      </x:c>
      <x:c r="F61" s="4" t="str">
        <x:v>504104/07050</x:v>
      </x:c>
      <x:c r="G61" s="4" t="str"/>
      <x:c r="H61" s="4" t="str">
        <x:v>https://nka.hu/kiemelt-kategoriak/dontesek/kollegiumi-dontesek/tajekoztato-a-hagyomany-es-ismeretatadas-kollegiuma-donteserol-4/</x:v>
      </x:c>
    </x:row>
    <x:row r="62" ht="184.8000030517578" hidden="0" customHeight="1">
      <x:c r="A62" s="4" t="str">
        <x:v>NÉPMŰVÉSZETI TÁBOROK, SZAKMAI TOVÁBBKÉPZÉSEK, ALKOTÓ NAPOK</x:v>
      </x:c>
      <x:c r="B62" s="4" t="str">
        <x:v>NÁDORVÁROSI NÉPMŰVÉSZETI EGYESÜLET</x:v>
      </x:c>
      <x:c r="C62" s="4" t="str">
        <x:v>SOKORÓPÁTKA</x:v>
      </x:c>
      <x:c r="D62" s="4" t="str">
        <x:v>TÁNCOS TEHETSÉGEK TÁBORA MEGVALÓSÍTÁSÁRA</x:v>
      </x:c>
      <x:c r="E62" s="5" t="n">
        <x:v>600000</x:v>
      </x:c>
      <x:c r="F62" s="4" t="str">
        <x:v>504104/07052</x:v>
      </x:c>
      <x:c r="G62" s="4" t="str"/>
      <x:c r="H62" s="4" t="str">
        <x:v>https://nka.hu/kiemelt-kategoriak/dontesek/kollegiumi-dontesek/tajekoztato-a-hagyomany-es-ismeretatadas-kollegiuma-donteserol-4/</x:v>
      </x:c>
    </x:row>
    <x:row r="63" ht="184.8000030517578" hidden="0" customHeight="1">
      <x:c r="A63" s="4" t="str">
        <x:v>NÉPMŰVÉSZETI TÁBOROK, SZAKMAI TOVÁBBKÉPZÉSEK, ALKOTÓ NAPOK</x:v>
      </x:c>
      <x:c r="B63" s="4" t="str">
        <x:v>NEMZETISÉGI SZÖVETSÉG</x:v>
      </x:c>
      <x:c r="C63" s="4" t="str">
        <x:v>SZEGED</x:v>
      </x:c>
      <x:c r="D63" s="4" t="str">
        <x:v>SZEGEDI BALKÁN TÁNCTÁBOR MEGSZERVEZÉSÉRE ÉS LEBONYOLÍTÁSÁRA</x:v>
      </x:c>
      <x:c r="E63" s="5" t="n">
        <x:v>600000</x:v>
      </x:c>
      <x:c r="F63" s="4" t="str">
        <x:v>504104/07055</x:v>
      </x:c>
      <x:c r="G63" s="4" t="str"/>
      <x:c r="H63" s="4" t="str">
        <x:v>https://nka.hu/kiemelt-kategoriak/dontesek/kollegiumi-dontesek/tajekoztato-a-hagyomany-es-ismeretatadas-kollegiuma-donteserol-4/</x:v>
      </x:c>
    </x:row>
    <x:row r="64" ht="184.8000030517578" hidden="0" customHeight="1">
      <x:c r="A64" s="4" t="str">
        <x:v>NÉPMŰVÉSZETI TÁBOROK, SZAKMAI TOVÁBBKÉPZÉSEK, ALKOTÓ NAPOK</x:v>
      </x:c>
      <x:c r="B64" s="4" t="str">
        <x:v>NÉPI MESTERSÉGEK PEST MEGYEI EGYESÜLETE</x:v>
      </x:c>
      <x:c r="C64" s="4" t="str">
        <x:v>SZADA</x:v>
      </x:c>
      <x:c r="D64" s="4" t="str">
        <x:v>ÉLŐ HAGYOMÁNYOK MŰHELYE – NÉPMŰVÉSZETI TEMATIKUS ALKOTÓ NAPOK MEGVALÓSÍTÁSÁRA</x:v>
      </x:c>
      <x:c r="E64" s="5" t="n">
        <x:v>800000</x:v>
      </x:c>
      <x:c r="F64" s="4" t="str">
        <x:v>504104/07054</x:v>
      </x:c>
      <x:c r="G64" s="4" t="str"/>
      <x:c r="H64" s="4" t="str">
        <x:v>https://nka.hu/kiemelt-kategoriak/dontesek/kollegiumi-dontesek/tajekoztato-a-hagyomany-es-ismeretatadas-kollegiuma-donteserol-4/</x:v>
      </x:c>
    </x:row>
    <x:row r="65" ht="184.8000030517578" hidden="0" customHeight="1">
      <x:c r="A65" s="4" t="str">
        <x:v>NÉPMŰVÉSZETI TÁBOROK, SZAKMAI TOVÁBBKÉPZÉSEK, ALKOTÓ NAPOK</x:v>
      </x:c>
      <x:c r="B65" s="4" t="str">
        <x:v>NÉPKÖR MAGYAR MŰVELŐDÉSI KÖZPONT</x:v>
      </x:c>
      <x:c r="C65" s="4" t="str">
        <x:v>SZABADKA</x:v>
      </x:c>
      <x:c r="D65" s="4" t="str">
        <x:v>JÁRD KI LÁBAM, JÁRD KI MOST – A NÉPKÖR MMK NÉPTÁNC TÁBORÁNAK MEGVALÓSÍTÁSÁRA</x:v>
      </x:c>
      <x:c r="E65" s="5" t="n">
        <x:v>600000</x:v>
      </x:c>
      <x:c r="F65" s="4" t="str">
        <x:v>504104/07048</x:v>
      </x:c>
      <x:c r="G65" s="4" t="str"/>
      <x:c r="H65" s="4" t="str">
        <x:v>https://nka.hu/kiemelt-kategoriak/dontesek/kollegiumi-dontesek/tajekoztato-a-hagyomany-es-ismeretatadas-kollegiuma-donteserol-4/</x:v>
      </x:c>
    </x:row>
    <x:row r="66" ht="184.8000030517578" hidden="0" customHeight="1">
      <x:c r="A66" s="4" t="str">
        <x:v>NÉPMŰVÉSZETI TÁBOROK, SZAKMAI TOVÁBBKÉPZÉSEK, ALKOTÓ NAPOK</x:v>
      </x:c>
      <x:c r="B66" s="4" t="str">
        <x:v>NÉPTÁNCCAL A GYERMEKEKÉRT ALAPÍTVÁNY</x:v>
      </x:c>
      <x:c r="C66" s="4" t="str">
        <x:v>PÉCS</x:v>
      </x:c>
      <x:c r="D66" s="4" t="str">
        <x:v>VIII. SIKONDAI GYERMEK NÉPTÁNCTÁBOR MEGVALÓSÍTÁSÁRA</x:v>
      </x:c>
      <x:c r="E66" s="5" t="n">
        <x:v>500000</x:v>
      </x:c>
      <x:c r="F66" s="4" t="str">
        <x:v>504104/07049</x:v>
      </x:c>
      <x:c r="G66" s="4" t="str"/>
      <x:c r="H66" s="4" t="str">
        <x:v>https://nka.hu/kiemelt-kategoriak/dontesek/kollegiumi-dontesek/tajekoztato-a-hagyomany-es-ismeretatadas-kollegiuma-donteserol-4/</x:v>
      </x:c>
    </x:row>
    <x:row r="67" ht="184.8000030517578" hidden="0" customHeight="1">
      <x:c r="A67" s="4" t="str">
        <x:v>NÉPMŰVÉSZETI TÁBOROK, SZAKMAI TOVÁBBKÉPZÉSEK, ALKOTÓ NAPOK</x:v>
      </x:c>
      <x:c r="B67" s="4" t="str">
        <x:v>NYUGAT MAGYARORSZÁGI NÉPTÁNCSZÖVETSÉG</x:v>
      </x:c>
      <x:c r="C67" s="4" t="str">
        <x:v>KÖRMEND</x:v>
      </x:c>
      <x:c r="D67" s="4" t="str">
        <x:v>NYUGAT-MAGYARORSZÁGI NÉPTÁNCOSOK TEHETSÉGGONDOZÓ TÁBOR MEGVALÓSÍTÁSÁRA</x:v>
      </x:c>
      <x:c r="E67" s="5" t="n">
        <x:v>500000</x:v>
      </x:c>
      <x:c r="F67" s="4" t="str">
        <x:v>504104/07053</x:v>
      </x:c>
      <x:c r="G67" s="4" t="str"/>
      <x:c r="H67" s="4" t="str">
        <x:v>https://nka.hu/kiemelt-kategoriak/dontesek/kollegiumi-dontesek/tajekoztato-a-hagyomany-es-ismeretatadas-kollegiuma-donteserol-4/</x:v>
      </x:c>
    </x:row>
    <x:row r="68" ht="184.8000030517578" hidden="0" customHeight="1">
      <x:c r="A68" s="4" t="str">
        <x:v>NÉPMŰVÉSZETI TÁBOROK, SZAKMAI TOVÁBBKÉPZÉSEK, ALKOTÓ NAPOK</x:v>
      </x:c>
      <x:c r="B68" s="4" t="str">
        <x:v>ÖRDÖGTÉRGYE EGYESÜLET</x:v>
      </x:c>
      <x:c r="C68" s="4" t="str">
        <x:v>KOLOZSVÁR</x:v>
      </x:c>
      <x:c r="D68" s="4" t="str">
        <x:v>9. HAGYOMÁNYŐRZŐ CSALÁDOS TÁBOR MEGRENDEZÉSÉRE</x:v>
      </x:c>
      <x:c r="E68" s="5" t="n">
        <x:v>500000</x:v>
      </x:c>
      <x:c r="F68" s="4" t="str">
        <x:v>504104/07061</x:v>
      </x:c>
      <x:c r="G68" s="4" t="str"/>
      <x:c r="H68" s="4" t="str">
        <x:v>https://nka.hu/kiemelt-kategoriak/dontesek/kollegiumi-dontesek/tajekoztato-a-hagyomany-es-ismeretatadas-kollegiuma-donteserol-4/</x:v>
      </x:c>
    </x:row>
    <x:row r="69" ht="184.8000030517578" hidden="0" customHeight="1">
      <x:c r="A69" s="4" t="str">
        <x:v>NÉPMŰVÉSZETI TÁBOROK, SZAKMAI TOVÁBBKÉPZÉSEK, ALKOTÓ NAPOK</x:v>
      </x:c>
      <x:c r="B69" s="4" t="str">
        <x:v>ÖRÖKSÉG NEMZETI GYERMEK ÉS IFJÚSÁGI NÉPMŰVÉSZETI EGYESÜLET</x:v>
      </x:c>
      <x:c r="C69" s="4" t="str">
        <x:v>ZSELICKISFALUD</x:v>
      </x:c>
      <x:c r="D69" s="4" t="str">
        <x:v>TEHETSÉGGONDOZÓ TÁBOROK MEGRENDEZÉSÉRE</x:v>
      </x:c>
      <x:c r="E69" s="5" t="n">
        <x:v>1300000</x:v>
      </x:c>
      <x:c r="F69" s="4" t="str">
        <x:v>504104/07065</x:v>
      </x:c>
      <x:c r="G69" s="4" t="str"/>
      <x:c r="H69" s="4" t="str">
        <x:v>https://nka.hu/kiemelt-kategoriak/dontesek/kollegiumi-dontesek/tajekoztato-a-hagyomany-es-ismeretatadas-kollegiuma-donteserol-4/</x:v>
      </x:c>
    </x:row>
    <x:row r="70" ht="184.8000030517578" hidden="0" customHeight="1">
      <x:c r="A70" s="4" t="str">
        <x:v>NÉPMŰVÉSZETI TÁBOROK, SZAKMAI TOVÁBBKÉPZÉSEK, ALKOTÓ NAPOK</x:v>
      </x:c>
      <x:c r="B70" s="4" t="str">
        <x:v>PETŐFI KULTURÁLIS KÖZHASZNÚ NONPROFIT KFT.</x:v>
      </x:c>
      <x:c r="C70" s="4" t="str">
        <x:v>OROSHÁZA</x:v>
      </x:c>
      <x:c r="D70" s="4" t="str">
        <x:v>XII. KÖRÖS-MENTI NÉPTÁNCTÁBOR ZSENGÉLYE MEGRENDEZÉSÉRE</x:v>
      </x:c>
      <x:c r="E70" s="5" t="n">
        <x:v>500000</x:v>
      </x:c>
      <x:c r="F70" s="4" t="str">
        <x:v>504104/07063</x:v>
      </x:c>
      <x:c r="G70" s="4" t="str"/>
      <x:c r="H70" s="4" t="str">
        <x:v>https://nka.hu/kiemelt-kategoriak/dontesek/kollegiumi-dontesek/tajekoztato-a-hagyomany-es-ismeretatadas-kollegiuma-donteserol-4/</x:v>
      </x:c>
    </x:row>
    <x:row r="71" ht="184.8000030517578" hidden="0" customHeight="1">
      <x:c r="A71" s="4" t="str">
        <x:v>NÉPMŰVÉSZETI TÁBOROK, SZAKMAI TOVÁBBKÉPZÉSEK, ALKOTÓ NAPOK</x:v>
      </x:c>
      <x:c r="B71" s="4" t="str">
        <x:v>PETŐFI SÁNDOR MAGYAR KULTÚRKÖR</x:v>
      </x:c>
      <x:c r="C71" s="4" t="str">
        <x:v>ÓBECSE</x:v>
      </x:c>
      <x:c r="D71" s="4" t="str">
        <x:v>VIII. KÖZÖS KINCSEINK NÉPTÁNCTÁBOR MEGSZERVEZÉSÉRE</x:v>
      </x:c>
      <x:c r="E71" s="5" t="n">
        <x:v>500000</x:v>
      </x:c>
      <x:c r="F71" s="4" t="str">
        <x:v>504104/07060</x:v>
      </x:c>
      <x:c r="G71" s="4" t="str"/>
      <x:c r="H71" s="4" t="str">
        <x:v>https://nka.hu/kiemelt-kategoriak/dontesek/kollegiumi-dontesek/tajekoztato-a-hagyomany-es-ismeretatadas-kollegiuma-donteserol-4/</x:v>
      </x:c>
    </x:row>
    <x:row r="72" ht="184.8000030517578" hidden="0" customHeight="1">
      <x:c r="A72" s="4" t="str">
        <x:v>NÉPMŰVÉSZETI TÁBOROK, SZAKMAI TOVÁBBKÉPZÉSEK, ALKOTÓ NAPOK</x:v>
      </x:c>
      <x:c r="B72" s="4" t="str">
        <x:v>PIPACSOK NÉPTÁNCEGYÜTTES MŰVELŐDÉSI EGYESÜLET</x:v>
      </x:c>
      <x:c r="C72" s="4" t="str">
        <x:v>SZÉKELYKERESZTÚR</x:v>
      </x:c>
      <x:c r="D72" s="4" t="str">
        <x:v>31. SZÉKELYFÖLDI TÁNCTÁBOR MEGSZERVEZÉSÉRE</x:v>
      </x:c>
      <x:c r="E72" s="5" t="n">
        <x:v>600000</x:v>
      </x:c>
      <x:c r="F72" s="4" t="str">
        <x:v>504104/07062</x:v>
      </x:c>
      <x:c r="G72" s="4" t="str"/>
      <x:c r="H72" s="4" t="str">
        <x:v>https://nka.hu/kiemelt-kategoriak/dontesek/kollegiumi-dontesek/tajekoztato-a-hagyomany-es-ismeretatadas-kollegiuma-donteserol-4/</x:v>
      </x:c>
    </x:row>
    <x:row r="73" ht="184.8000030517578" hidden="0" customHeight="1">
      <x:c r="A73" s="4" t="str">
        <x:v>NÉPMŰVÉSZETI TÁBOROK, SZAKMAI TOVÁBBKÉPZÉSEK, ALKOTÓ NAPOK</x:v>
      </x:c>
      <x:c r="B73" s="4" t="str">
        <x:v>PÖTÖRKE NÉPMŰVÉSZETI EGYESÜLET</x:v>
      </x:c>
      <x:c r="C73" s="4" t="str">
        <x:v>TATA</x:v>
      </x:c>
      <x:c r="D73" s="4" t="str">
        <x:v>ÖSSZEFOGÁS KOMÁROM-ESZTERGOM VÁRMEGYEI TEHETSÉGGONDOZÓ NÉPTÁNCTÁBOR MEGVALÓSÍTÁSÁRA</x:v>
      </x:c>
      <x:c r="E73" s="5" t="n">
        <x:v>700000</x:v>
      </x:c>
      <x:c r="F73" s="4" t="str">
        <x:v>504104/07056</x:v>
      </x:c>
      <x:c r="G73" s="4" t="str"/>
      <x:c r="H73" s="4" t="str">
        <x:v>https://nka.hu/kiemelt-kategoriak/dontesek/kollegiumi-dontesek/tajekoztato-a-hagyomany-es-ismeretatadas-kollegiuma-donteserol-4/</x:v>
      </x:c>
    </x:row>
    <x:row r="74" ht="184.8000030517578" hidden="0" customHeight="1">
      <x:c r="A74" s="4" t="str">
        <x:v>NÉPMŰVÉSZETI TÁBOROK, SZAKMAI TOVÁBBKÉPZÉSEK, ALKOTÓ NAPOK</x:v>
      </x:c>
      <x:c r="B74" s="4" t="str">
        <x:v>PRO FUTURO POLGÁRI TÁRSULÁS</x:v>
      </x:c>
      <x:c r="C74" s="4" t="str">
        <x:v>FÜLEK</x:v>
      </x:c>
      <x:c r="D74" s="4" t="str">
        <x:v>ALKOTÓI NAPOK SZERVEZÉSÉRE</x:v>
      </x:c>
      <x:c r="E74" s="5" t="n">
        <x:v>600000</x:v>
      </x:c>
      <x:c r="F74" s="4" t="str">
        <x:v>504104/07058</x:v>
      </x:c>
      <x:c r="G74" s="4" t="str"/>
      <x:c r="H74" s="4" t="str">
        <x:v>https://nka.hu/kiemelt-kategoriak/dontesek/kollegiumi-dontesek/tajekoztato-a-hagyomany-es-ismeretatadas-kollegiuma-donteserol-4/</x:v>
      </x:c>
    </x:row>
    <x:row r="75" ht="184.8000030517578" hidden="0" customHeight="1">
      <x:c r="A75" s="4" t="str">
        <x:v>NÉPMŰVÉSZETI TÁBOROK, SZAKMAI TOVÁBBKÉPZÉSEK, ALKOTÓ NAPOK</x:v>
      </x:c>
      <x:c r="B75" s="4" t="str">
        <x:v>PRO NÁDASMENTE EGYESÜLET</x:v>
      </x:c>
      <x:c r="C75" s="4" t="str">
        <x:v>MÉRA</x:v>
      </x:c>
      <x:c r="D75" s="4" t="str">
        <x:v>VI. FOLKOTTHON KALOTASZEGI NÉPMŰVÉSZETI TÁBOR MEGRENDEZÉSÉRE</x:v>
      </x:c>
      <x:c r="E75" s="5" t="n">
        <x:v>900000</x:v>
      </x:c>
      <x:c r="F75" s="4" t="str">
        <x:v>504104/07057</x:v>
      </x:c>
      <x:c r="G75" s="4" t="str"/>
      <x:c r="H75" s="4" t="str">
        <x:v>https://nka.hu/kiemelt-kategoriak/dontesek/kollegiumi-dontesek/tajekoztato-a-hagyomany-es-ismeretatadas-kollegiuma-donteserol-4/</x:v>
      </x:c>
    </x:row>
    <x:row r="76" ht="184.8000030517578" hidden="0" customHeight="1">
      <x:c r="A76" s="4" t="str">
        <x:v>NÉPMŰVÉSZETI TÁBOROK, SZAKMAI TOVÁBBKÉPZÉSEK, ALKOTÓ NAPOK</x:v>
      </x:c>
      <x:c r="B76" s="4" t="str">
        <x:v>RÁBAKÖZ ÖRÖKSÉGE ALAPÍTVÁNY</x:v>
      </x:c>
      <x:c r="C76" s="4" t="str">
        <x:v>KAPUVÁR</x:v>
      </x:c>
      <x:c r="D76" s="4" t="str">
        <x:v>VÁRMEGYEI NÉPTÁNCOS ÉRTÉK ÉS ÉLMÉNYTÁBOR MEGVALÓSÍTÁSÁRA</x:v>
      </x:c>
      <x:c r="E76" s="5" t="n">
        <x:v>500000</x:v>
      </x:c>
      <x:c r="F76" s="4" t="str">
        <x:v>504104/07064</x:v>
      </x:c>
      <x:c r="G76" s="4" t="str"/>
      <x:c r="H76" s="4" t="str">
        <x:v>https://nka.hu/kiemelt-kategoriak/dontesek/kollegiumi-dontesek/tajekoztato-a-hagyomany-es-ismeretatadas-kollegiuma-donteserol-4/</x:v>
      </x:c>
    </x:row>
    <x:row r="77" ht="184.8000030517578" hidden="0" customHeight="1">
      <x:c r="A77" s="4" t="str">
        <x:v>NÉPMŰVÉSZETI TÁBOROK, SZAKMAI TOVÁBBKÉPZÉSEK, ALKOTÓ NAPOK</x:v>
      </x:c>
      <x:c r="B77" s="4" t="str">
        <x:v>STRÁZSA KULTURÁLIS EGYESÜLET</x:v>
      </x:c>
      <x:c r="C77" s="4" t="str">
        <x:v>KÉZDIVÁSÁRHELY</x:v>
      </x:c>
      <x:c r="D77" s="4" t="str">
        <x:v>KÁSZONI KÉZMŰVES TÁBOR MEGVALÓSÍTÁSÁRA</x:v>
      </x:c>
      <x:c r="E77" s="5" t="n">
        <x:v>600000</x:v>
      </x:c>
      <x:c r="F77" s="4" t="str">
        <x:v>504104/07059</x:v>
      </x:c>
      <x:c r="G77" s="4" t="str"/>
      <x:c r="H77" s="4" t="str">
        <x:v>https://nka.hu/kiemelt-kategoriak/dontesek/kollegiumi-dontesek/tajekoztato-a-hagyomany-es-ismeretatadas-kollegiuma-donteserol-4/</x:v>
      </x:c>
    </x:row>
    <x:row r="78" ht="184.8000030517578" hidden="0" customHeight="1">
      <x:c r="A78" s="4" t="str">
        <x:v>NÉPMŰVÉSZETI TÁBOROK, SZAKMAI TOVÁBBKÉPZÉSEK, ALKOTÓ NAPOK</x:v>
      </x:c>
      <x:c r="B78" s="4" t="str">
        <x:v>SZABOLCS-SZATMÁR-BEREG MEGYEI NÉPMŰVÉSZETI EGYESÜLET</x:v>
      </x:c>
      <x:c r="C78" s="4" t="str">
        <x:v>NYÍREGYHÁZA</x:v>
      </x:c>
      <x:c r="D78" s="4" t="str">
        <x:v>XX. REGIONÁLIS FAMŰVES ALKOTÓTÁBOR ÉS XIV. FAZEKAS-KERAMIKUS SZAKTÁBOR MEGVALÓSÍTÁSÁRA</x:v>
      </x:c>
      <x:c r="E78" s="5" t="n">
        <x:v>700000</x:v>
      </x:c>
      <x:c r="F78" s="4" t="str">
        <x:v>504104/07072</x:v>
      </x:c>
      <x:c r="G78" s="4" t="str"/>
      <x:c r="H78" s="4" t="str">
        <x:v>https://nka.hu/kiemelt-kategoriak/dontesek/kollegiumi-dontesek/tajekoztato-a-hagyomany-es-ismeretatadas-kollegiuma-donteserol-4/</x:v>
      </x:c>
    </x:row>
    <x:row r="79" ht="184.8000030517578" hidden="0" customHeight="1">
      <x:c r="A79" s="4" t="str">
        <x:v>NÉPMŰVÉSZETI TÁBOROK, SZAKMAI TOVÁBBKÉPZÉSEK, ALKOTÓ NAPOK</x:v>
      </x:c>
      <x:c r="B79" s="4" t="str">
        <x:v>SZARKALÁB KULTURÁLIS EGYESÜLET</x:v>
      </x:c>
      <x:c r="C79" s="4" t="str">
        <x:v>KOLOZSVÁR</x:v>
      </x:c>
      <x:c r="D79" s="4" t="str">
        <x:v>30. SZARKALÁB EDZŐTÁBOR ÉS INTENZÍV HÉTVÉGÉK MEGVALÓSÍTÁSÁRA</x:v>
      </x:c>
      <x:c r="E79" s="5" t="n">
        <x:v>500000</x:v>
      </x:c>
      <x:c r="F79" s="4" t="str">
        <x:v>504104/07071</x:v>
      </x:c>
      <x:c r="G79" s="4" t="str"/>
      <x:c r="H79" s="4" t="str">
        <x:v>https://nka.hu/kiemelt-kategoriak/dontesek/kollegiumi-dontesek/tajekoztato-a-hagyomany-es-ismeretatadas-kollegiuma-donteserol-4/</x:v>
      </x:c>
    </x:row>
    <x:row r="80" ht="184.8000030517578" hidden="0" customHeight="1">
      <x:c r="A80" s="4" t="str">
        <x:v>NÉPMŰVÉSZETI TÁBOROK, SZAKMAI TOVÁBBKÉPZÉSEK, ALKOTÓ NAPOK</x:v>
      </x:c>
      <x:c r="B80" s="4" t="str">
        <x:v>SZEGED TÁNCEGYÜTTES EGYESÜLET</x:v>
      </x:c>
      <x:c r="C80" s="4" t="str">
        <x:v>SZEGED</x:v>
      </x:c>
      <x:c r="D80" s="4" t="str">
        <x:v>TÁNCOLJ ÉS ALKOSS VELÜNK! NÉPTÁNC ÉS KÉZMŰVES TÁBOR MEGVALÓSÍTÁSÁRA</x:v>
      </x:c>
      <x:c r="E80" s="5" t="n">
        <x:v>600000</x:v>
      </x:c>
      <x:c r="F80" s="4" t="str">
        <x:v>504104/07073</x:v>
      </x:c>
      <x:c r="G80" s="4" t="str"/>
      <x:c r="H80" s="4" t="str">
        <x:v>https://nka.hu/kiemelt-kategoriak/dontesek/kollegiumi-dontesek/tajekoztato-a-hagyomany-es-ismeretatadas-kollegiuma-donteserol-4/</x:v>
      </x:c>
    </x:row>
    <x:row r="81" ht="211.1999969482422" hidden="0" customHeight="1">
      <x:c r="A81" s="4" t="str">
        <x:v>NÉPMŰVÉSZETI TÁBOROK, SZAKMAI TOVÁBBKÉPZÉSEK, ALKOTÓ NAPOK</x:v>
      </x:c>
      <x:c r="B81" s="4" t="str">
        <x:v>TABÁN NÉPTÁNC EGYESÜLET</x:v>
      </x:c>
      <x:c r="C81" s="4" t="str">
        <x:v>BÉKÉSCSABA</x:v>
      </x:c>
      <x:c r="D81" s="4" t="str">
        <x:v>X. DÉL-ALFÖLDI HATÁRON ÁTÍVELŐ NEMZETKÖZI NÉPTÁNC ÉLMÉNYTÁBOR MEGVALÓSÍTÁSÁRA HATÁRON TÚLI RÉSZTVEVŐKKEL</x:v>
      </x:c>
      <x:c r="E81" s="5" t="n">
        <x:v>600000</x:v>
      </x:c>
      <x:c r="F81" s="4" t="str">
        <x:v>504104/07066</x:v>
      </x:c>
      <x:c r="G81" s="4" t="str"/>
      <x:c r="H81" s="4" t="str">
        <x:v>https://nka.hu/kiemelt-kategoriak/dontesek/kollegiumi-dontesek/tajekoztato-a-hagyomany-es-ismeretatadas-kollegiuma-donteserol-4/</x:v>
      </x:c>
    </x:row>
    <x:row r="82" ht="184.8000030517578" hidden="0" customHeight="1">
      <x:c r="A82" s="4" t="str">
        <x:v>NÉPMŰVÉSZETI TÁBOROK, SZAKMAI TOVÁBBKÉPZÉSEK, ALKOTÓ NAPOK</x:v>
      </x:c>
      <x:c r="B82" s="4" t="str">
        <x:v>TALENTUM TEHETSÉGGONDOZÓ MŰVÉSZETI EGYESÜLET, SZABADKA</x:v>
      </x:c>
      <x:c r="C82" s="4" t="str">
        <x:v>SZABADKA</x:v>
      </x:c>
      <x:c r="D82" s="4" t="str">
        <x:v>XV. TALENTUM GYERMEK ÉS IFJÚSÁGI NÉPTÁNCTÁBOR MEGRENDEZÉSÉRE</x:v>
      </x:c>
      <x:c r="E82" s="5" t="n">
        <x:v>600000</x:v>
      </x:c>
      <x:c r="F82" s="4" t="str">
        <x:v>504104/07068</x:v>
      </x:c>
      <x:c r="G82" s="4" t="str"/>
      <x:c r="H82" s="4" t="str">
        <x:v>https://nka.hu/kiemelt-kategoriak/dontesek/kollegiumi-dontesek/tajekoztato-a-hagyomany-es-ismeretatadas-kollegiuma-donteserol-4/</x:v>
      </x:c>
    </x:row>
    <x:row r="83" ht="184.8000030517578" hidden="0" customHeight="1">
      <x:c r="A83" s="4" t="str">
        <x:v>NÉPMŰVÉSZETI TÁBOROK, SZAKMAI TOVÁBBKÉPZÉSEK, ALKOTÓ NAPOK</x:v>
      </x:c>
      <x:c r="B83" s="4" t="str">
        <x:v>TANAC KULTURÁLIS EGYESÜLET</x:v>
      </x:c>
      <x:c r="C83" s="4" t="str">
        <x:v>PÉCS</x:v>
      </x:c>
      <x:c r="D83" s="4" t="str">
        <x:v>HORVÁT GYEREK- ÉS IFJÚSÁGI TÁNCTÁBOR MEGVALÓSÍTÁSÁRA</x:v>
      </x:c>
      <x:c r="E83" s="5" t="n">
        <x:v>500000</x:v>
      </x:c>
      <x:c r="F83" s="4" t="str">
        <x:v>504104/07067</x:v>
      </x:c>
      <x:c r="G83" s="4" t="str"/>
      <x:c r="H83" s="4" t="str">
        <x:v>https://nka.hu/kiemelt-kategoriak/dontesek/kollegiumi-dontesek/tajekoztato-a-hagyomany-es-ismeretatadas-kollegiuma-donteserol-4/</x:v>
      </x:c>
    </x:row>
    <x:row r="84" ht="184.8000030517578" hidden="0" customHeight="1">
      <x:c r="A84" s="4" t="str">
        <x:v>NÉPMŰVÉSZETI TÁBOROK, SZAKMAI TOVÁBBKÉPZÉSEK, ALKOTÓ NAPOK</x:v>
      </x:c>
      <x:c r="B84" s="4" t="str">
        <x:v>TATAI KENDERKE NÉPTÁNC EGYESÜLET</x:v>
      </x:c>
      <x:c r="C84" s="4" t="str">
        <x:v>TATA</x:v>
      </x:c>
      <x:c r="D84" s="4" t="str">
        <x:v>TÁJEGYSÉGEK NYOMÁBAN FOLK EGYETEM INTERAKTÍV ELŐADÁSSOROZAT MEGVALÓSÍTÁSÁRA</x:v>
      </x:c>
      <x:c r="E84" s="5" t="n">
        <x:v>500000</x:v>
      </x:c>
      <x:c r="F84" s="4" t="str">
        <x:v>504104/07082</x:v>
      </x:c>
      <x:c r="G84" s="4" t="str"/>
      <x:c r="H84" s="4" t="str">
        <x:v>https://nka.hu/kiemelt-kategoriak/dontesek/kollegiumi-dontesek/tajekoztato-a-hagyomany-es-ismeretatadas-kollegiuma-donteserol-4/</x:v>
      </x:c>
    </x:row>
    <x:row r="85" ht="184.8000030517578" hidden="0" customHeight="1">
      <x:c r="A85" s="4" t="str">
        <x:v>NÉPMŰVÉSZETI TÁBOROK, SZAKMAI TOVÁBBKÉPZÉSEK, ALKOTÓ NAPOK</x:v>
      </x:c>
      <x:c r="B85" s="4" t="str">
        <x:v>TÁNCHÁZ ALAPÍTVÁNY</x:v>
      </x:c>
      <x:c r="C85" s="4" t="str">
        <x:v>BUDAPEST</x:v>
      </x:c>
      <x:c r="D85" s="4" t="str">
        <x:v>TÁNCHÁZAS TOVÁBBKÉPZÉS – TÁNCHÁZ AKADÉMIA MEGVALÓSÍTÁSÁRA</x:v>
      </x:c>
      <x:c r="E85" s="5" t="n">
        <x:v>700000</x:v>
      </x:c>
      <x:c r="F85" s="4" t="str">
        <x:v>504104/07070</x:v>
      </x:c>
      <x:c r="G85" s="4" t="str"/>
      <x:c r="H85" s="4" t="str">
        <x:v>https://nka.hu/kiemelt-kategoriak/dontesek/kollegiumi-dontesek/tajekoztato-a-hagyomany-es-ismeretatadas-kollegiuma-donteserol-4/</x:v>
      </x:c>
    </x:row>
    <x:row r="86" ht="184.8000030517578" hidden="0" customHeight="1">
      <x:c r="A86" s="4" t="str">
        <x:v>NÉPMŰVÉSZETI TÁBOROK, SZAKMAI TOVÁBBKÉPZÉSEK, ALKOTÓ NAPOK</x:v>
      </x:c>
      <x:c r="B86" s="4" t="str">
        <x:v>TÁNCOLJ ÉS MULASS VELÜNK KÖZHASZNÚ EGYESÜLET</x:v>
      </x:c>
      <x:c r="C86" s="4" t="str">
        <x:v>KEMECSE</x:v>
      </x:c>
      <x:c r="D86" s="4" t="str">
        <x:v>LÓKÖTŐK – NÉPMŰVÉSZETI TÁBOR MEGVALÓSÍTÁSÁRA</x:v>
      </x:c>
      <x:c r="E86" s="5" t="n">
        <x:v>700000</x:v>
      </x:c>
      <x:c r="F86" s="4" t="str">
        <x:v>504104/07075</x:v>
      </x:c>
      <x:c r="G86" s="4" t="str"/>
      <x:c r="H86" s="4" t="str">
        <x:v>https://nka.hu/kiemelt-kategoriak/dontesek/kollegiumi-dontesek/tajekoztato-a-hagyomany-es-ismeretatadas-kollegiuma-donteserol-4/</x:v>
      </x:c>
    </x:row>
    <x:row r="87" ht="184.8000030517578" hidden="0" customHeight="1">
      <x:c r="A87" s="4" t="str">
        <x:v>NÉPMŰVÉSZETI TÁBOROK, SZAKMAI TOVÁBBKÉPZÉSEK, ALKOTÓ NAPOK</x:v>
      </x:c>
      <x:c r="B87" s="4" t="str">
        <x:v>TÉKA MŰVELŐDÉSI ALAPÍTVÁNY</x:v>
      </x:c>
      <x:c r="C87" s="4" t="str">
        <x:v>SZAMOSÚJVÁR</x:v>
      </x:c>
      <x:c r="D87" s="4" t="str">
        <x:v>19. NÉPMŰVÉSZETI ÉS KÉZMŰVES TÁBOR MEGVALÓSÍTÁSÁRA</x:v>
      </x:c>
      <x:c r="E87" s="5" t="n">
        <x:v>600000</x:v>
      </x:c>
      <x:c r="F87" s="4" t="str">
        <x:v>504104/07077</x:v>
      </x:c>
      <x:c r="G87" s="4" t="str"/>
      <x:c r="H87" s="4" t="str">
        <x:v>https://nka.hu/kiemelt-kategoriak/dontesek/kollegiumi-dontesek/tajekoztato-a-hagyomany-es-ismeretatadas-kollegiuma-donteserol-4/</x:v>
      </x:c>
    </x:row>
    <x:row r="88" ht="184.8000030517578" hidden="0" customHeight="1">
      <x:c r="A88" s="4" t="str">
        <x:v>NÉPMŰVÉSZETI TÁBOROK, SZAKMAI TOVÁBBKÉPZÉSEK, ALKOTÓ NAPOK</x:v>
      </x:c>
      <x:c r="B88" s="4" t="str">
        <x:v>TISZTA FORRÁS ALAPÍTVÁNY</x:v>
      </x:c>
      <x:c r="C88" s="4" t="str">
        <x:v>CSÍKSZEREDA</x:v>
      </x:c>
      <x:c r="D88" s="4" t="str">
        <x:v>XXIV. FELCSÍKI HAGYOMÁNYŐRZŐ IFJÚSÁGI TÁBOR MEGVALÓSÍTÁSÁRA</x:v>
      </x:c>
      <x:c r="E88" s="5" t="n">
        <x:v>400000</x:v>
      </x:c>
      <x:c r="F88" s="4" t="str">
        <x:v>504104/07079</x:v>
      </x:c>
      <x:c r="G88" s="4" t="str"/>
      <x:c r="H88" s="4" t="str">
        <x:v>https://nka.hu/kiemelt-kategoriak/dontesek/kollegiumi-dontesek/tajekoztato-a-hagyomany-es-ismeretatadas-kollegiuma-donteserol-4/</x:v>
      </x:c>
    </x:row>
    <x:row r="89" ht="184.8000030517578" hidden="0" customHeight="1">
      <x:c r="A89" s="4" t="str">
        <x:v>NÉPMŰVÉSZETI TÁBOROK, SZAKMAI TOVÁBBKÉPZÉSEK, ALKOTÓ NAPOK</x:v>
      </x:c>
      <x:c r="B89" s="4" t="str">
        <x:v>TÖKÖL VÁROS ÖNKORMÁNYZATÁNAK VÁROSI MŰVELŐDÉSI KÖZPONTJA ÉS KÖNYVTÁRA</x:v>
      </x:c>
      <x:c r="C89" s="4" t="str">
        <x:v>TÖKÖL</x:v>
      </x:c>
      <x:c r="D89" s="4" t="str">
        <x:v>KOLO NÉPTÁNC TÁBOR MEGVALÓSÍTÁSÁRA</x:v>
      </x:c>
      <x:c r="E89" s="5" t="n">
        <x:v>500000</x:v>
      </x:c>
      <x:c r="F89" s="4" t="str">
        <x:v>504104/07084</x:v>
      </x:c>
      <x:c r="G89" s="4" t="str"/>
      <x:c r="H89" s="4" t="str">
        <x:v>https://nka.hu/kiemelt-kategoriak/dontesek/kollegiumi-dontesek/tajekoztato-a-hagyomany-es-ismeretatadas-kollegiuma-donteserol-4/</x:v>
      </x:c>
    </x:row>
    <x:row r="90" ht="184.8000030517578" hidden="0" customHeight="1">
      <x:c r="A90" s="4" t="str">
        <x:v>NÉPMŰVÉSZETI TÁBOROK, SZAKMAI TOVÁBBKÉPZÉSEK, ALKOTÓ NAPOK</x:v>
      </x:c>
      <x:c r="B90" s="4" t="str">
        <x:v>VAJDASÁGI MAGYAR MŰVELŐDÉSI SZÖVETSÉG</x:v>
      </x:c>
      <x:c r="C90" s="4" t="str">
        <x:v>SZABADKA</x:v>
      </x:c>
      <x:c r="D90" s="4" t="str">
        <x:v>A DÉL-BÁNÁTI NÉPMŰVÉSZETI ÉS HAGYOMÁNYŐRZŐ TÁBOR MEGVALÓSÍTÁSÁRA</x:v>
      </x:c>
      <x:c r="E90" s="5" t="n">
        <x:v>600000</x:v>
      </x:c>
      <x:c r="F90" s="4" t="str">
        <x:v>504104/07081</x:v>
      </x:c>
      <x:c r="G90" s="4" t="str"/>
      <x:c r="H90" s="4" t="str">
        <x:v>https://nka.hu/kiemelt-kategoriak/dontesek/kollegiumi-dontesek/tajekoztato-a-hagyomany-es-ismeretatadas-kollegiuma-donteserol-4/</x:v>
      </x:c>
    </x:row>
    <x:row r="91" ht="184.8000030517578" hidden="0" customHeight="1">
      <x:c r="A91" s="4" t="str">
        <x:v>NÉPMŰVÉSZETI TÁBOROK, SZAKMAI TOVÁBBKÉPZÉSEK, ALKOTÓ NAPOK</x:v>
      </x:c>
      <x:c r="B91" s="4" t="str">
        <x:v>VASS LAJOS NÉPZENEI SZÖVETSÉG</x:v>
      </x:c>
      <x:c r="C91" s="4" t="str">
        <x:v>BUDAPEST</x:v>
      </x:c>
      <x:c r="D91" s="4" t="str">
        <x:v>IV. ORSZÁGOS VASS LAJOS NÉPMŰVÉSZETI NAP MEGRENDEZÉSÉRE</x:v>
      </x:c>
      <x:c r="E91" s="5" t="n">
        <x:v>700000</x:v>
      </x:c>
      <x:c r="F91" s="4" t="str">
        <x:v>504104/07078</x:v>
      </x:c>
      <x:c r="G91" s="4" t="str"/>
      <x:c r="H91" s="4" t="str">
        <x:v>https://nka.hu/kiemelt-kategoriak/dontesek/kollegiumi-dontesek/tajekoztato-a-hagyomany-es-ismeretatadas-kollegiuma-donteserol-4/</x:v>
      </x:c>
    </x:row>
    <x:row r="92" ht="184.8000030517578" hidden="0" customHeight="1">
      <x:c r="A92" s="4" t="str">
        <x:v>NÉPMŰVÉSZETI TÁBOROK, SZAKMAI TOVÁBBKÉPZÉSEK, ALKOTÓ NAPOK</x:v>
      </x:c>
      <x:c r="B92" s="4" t="str">
        <x:v>ZALA MEGYE NÉPMŰVÉSZETÉÉRT ALAPÍTVÁNY</x:v>
      </x:c>
      <x:c r="C92" s="4" t="str">
        <x:v>KESZTHELY</x:v>
      </x:c>
      <x:c r="D92" s="4" t="str">
        <x:v>ZALA MEGYE NÉPMŰVÉSZETÉÉRT ALAPÍTVÁNY NYÁRI TÁBORAINAK MEGVALÓSÍTÁSÁRA</x:v>
      </x:c>
      <x:c r="E92" s="5" t="n">
        <x:v>600000</x:v>
      </x:c>
      <x:c r="F92" s="4" t="str">
        <x:v>504104/07083</x:v>
      </x:c>
      <x:c r="G92" s="4" t="str"/>
      <x:c r="H92" s="4" t="str">
        <x:v>https://nka.hu/kiemelt-kategoriak/dontesek/kollegiumi-dontesek/tajekoztato-a-hagyomany-es-ismeretatadas-kollegiuma-donteserol-4/</x:v>
      </x:c>
    </x:row>
    <x:row r="93" ht="184.8000030517578" hidden="0" customHeight="1">
      <x:c r="A93" s="4" t="str">
        <x:v>NÉPMŰVÉSZETI TÁBOROK, SZAKMAI TOVÁBBKÉPZÉSEK, ALKOTÓ NAPOK</x:v>
      </x:c>
      <x:c r="B93" s="4" t="str">
        <x:v>ZEMPLÉNI-ABAÚJI FALUSI TURIZMUSÉRT EGYESÜLET</x:v>
      </x:c>
      <x:c r="C93" s="4" t="str">
        <x:v>KOVÁCSVÁGÁS</x:v>
      </x:c>
      <x:c r="D93" s="4" t="str">
        <x:v>NÉPMŰVÉSZETI ÉRTÉKEINK – TEMATIKUS TÁBOR MEGVALÓSÍTÁSÁRA</x:v>
      </x:c>
      <x:c r="E93" s="5" t="n">
        <x:v>600000</x:v>
      </x:c>
      <x:c r="F93" s="4" t="str">
        <x:v>504104/07080</x:v>
      </x:c>
      <x:c r="G93" s="4" t="str"/>
      <x:c r="H93" s="4" t="str">
        <x:v>https://nka.hu/kiemelt-kategoriak/dontesek/kollegiumi-dontesek/tajekoztato-a-hagyomany-es-ismeretatadas-kollegiuma-donteserol-4/</x:v>
      </x:c>
    </x:row>
    <x:row r="94" ht="184.8000030517578" hidden="0" customHeight="1">
      <x:c r="A94" s="4" t="str">
        <x:v>KÖZMŰVELŐDÉSI ÉS NÉPMŰVÉSZETI RENDEZVÉNYEK</x:v>
      </x:c>
      <x:c r="B94" s="4" t="str">
        <x:v>A MŰVELŐDÉS HÁZA ÉS KÖNYVTÁRA MŰVELŐDÉSI KÖZPONT ÉS NÉPFŐISKOLA</x:v>
      </x:c>
      <x:c r="C94" s="4" t="str">
        <x:v>SÁROSPATAK</x:v>
      </x:c>
      <x:c r="D94" s="4" t="str">
        <x:v>SÁROSPATAK 825 – CSALÁDI JUBILEUMI ÖRÖKSÉGPROGRAM MEGVALÓSÍTÁSÁRA A PÜNKÖSDI SZENT ERZSÉBET ÜNNEPEN</x:v>
      </x:c>
      <x:c r="E94" s="5" t="n">
        <x:v>1700000</x:v>
      </x:c>
      <x:c r="F94" s="4" t="str">
        <x:v>504107/07806</x:v>
      </x:c>
      <x:c r="G94" s="4" t="str"/>
      <x:c r="H94" s="4" t="str">
        <x:v>https://nka.hu/kiemelt-kategoriak/dontesek/kollegiumi-dontesek/tajekoztato-a-hagyomany-es-ismeretatadas-kollegiuma-donteserol-4/</x:v>
      </x:c>
    </x:row>
    <x:row r="95" ht="184.8000030517578" hidden="0" customHeight="1">
      <x:c r="A95" s="4" t="str">
        <x:v>KÖZMŰVELŐDÉSI ÉS NÉPMŰVÉSZETI RENDEZVÉNYEK</x:v>
      </x:c>
      <x:c r="B95" s="4" t="str">
        <x:v>A NÉPI HAGYOMÁNYOK ÁPOLÁSÁÉRT ALAPÍTVÁNY</x:v>
      </x:c>
      <x:c r="C95" s="4" t="str">
        <x:v>NYÍREGYHÁZA</x:v>
      </x:c>
      <x:c r="D95" s="4" t="str">
        <x:v>A MOHÁCSI CSATATÉR – 500 ÉV EMLÉKEI CÍMŰ PROGRAM MEGVALÓSÍTÁSÁRA</x:v>
      </x:c>
      <x:c r="E95" s="5" t="n">
        <x:v>500000</x:v>
      </x:c>
      <x:c r="F95" s="4" t="str">
        <x:v>504107/07797</x:v>
      </x:c>
      <x:c r="G95" s="4" t="str"/>
      <x:c r="H95" s="4" t="str">
        <x:v>https://nka.hu/kiemelt-kategoriak/dontesek/kollegiumi-dontesek/tajekoztato-a-hagyomany-es-ismeretatadas-kollegiuma-donteserol-4/</x:v>
      </x:c>
    </x:row>
    <x:row r="96" ht="184.8000030517578" hidden="0" customHeight="1">
      <x:c r="A96" s="4" t="str">
        <x:v>KÖZMŰVELŐDÉSI ÉS NÉPMŰVÉSZETI RENDEZVÉNYEK</x:v>
      </x:c>
      <x:c r="B96" s="4" t="str">
        <x:v>ABA-NOVÁK AGÓRA KULTURÁLIS KÖZPONT NONPROFIT ÉS KÖZHASZNÚ KORLÁTOLT FELELŐSSÉGŰ TÁRSASÁG</x:v>
      </x:c>
      <x:c r="C96" s="4" t="str">
        <x:v>SZOLNOK</x:v>
      </x:c>
      <x:c r="D96" s="4" t="str">
        <x:v>A SZOLNOK150 – IDŐUTAZÁS ÉLŐBEN CÍMŰ PROGRAM MEGVALÓSÍTÁSÁRA</x:v>
      </x:c>
      <x:c r="E96" s="5" t="n">
        <x:v>1500000</x:v>
      </x:c>
      <x:c r="F96" s="4" t="str">
        <x:v>504107/07803</x:v>
      </x:c>
      <x:c r="G96" s="4" t="str"/>
      <x:c r="H96" s="4" t="str">
        <x:v>https://nka.hu/kiemelt-kategoriak/dontesek/kollegiumi-dontesek/tajekoztato-a-hagyomany-es-ismeretatadas-kollegiuma-donteserol-4/</x:v>
      </x:c>
    </x:row>
    <x:row r="97" ht="184.8000030517578" hidden="0" customHeight="1">
      <x:c r="A97" s="4" t="str">
        <x:v>KÖZMŰVELŐDÉSI ÉS NÉPMŰVÉSZETI RENDEZVÉNYEK</x:v>
      </x:c>
      <x:c r="B97" s="4" t="str">
        <x:v>AGÓRA VESZPRÉM KULTURÁLIS KÖZPONT</x:v>
      </x:c>
      <x:c r="C97" s="4" t="str">
        <x:v>VESZPRÉM</x:v>
      </x:c>
      <x:c r="D97" s="4" t="str">
        <x:v>FELKELT A NÉP – VERSSZÍNHÁZI ELŐADÁS MEGVALÓSÍTÁSRA AZ 1956-OS FORRADALOM 70 ÉVES ÉVFORDULÓJÁRA</x:v>
      </x:c>
      <x:c r="E97" s="5" t="n">
        <x:v>492240</x:v>
      </x:c>
      <x:c r="F97" s="4" t="str">
        <x:v>504107/07798</x:v>
      </x:c>
      <x:c r="G97" s="4" t="str"/>
      <x:c r="H97" s="4" t="str">
        <x:v>https://nka.hu/kiemelt-kategoriak/dontesek/kollegiumi-dontesek/tajekoztato-a-hagyomany-es-ismeretatadas-kollegiuma-donteserol-4/</x:v>
      </x:c>
    </x:row>
    <x:row r="98" ht="184.8000030517578" hidden="0" customHeight="1">
      <x:c r="A98" s="4" t="str">
        <x:v>KÖZMŰVELŐDÉSI ÉS NÉPMŰVÉSZETI RENDEZVÉNYEK</x:v>
      </x:c>
      <x:c r="B98" s="4" t="str">
        <x:v>ALAPFOKÚ MŰVÉSZETI ISKOLÁÉRT KÖZHASZNÚ ALAPÍTVÁNY</x:v>
      </x:c>
      <x:c r="C98" s="4" t="str">
        <x:v>GYULA</x:v>
      </x:c>
      <x:c r="D98" s="4" t="str">
        <x:v>A 30 ÉVES GYULAI ALAPFOKÚ MŰVÉSZETI ISKOLA JUBILEUMI PROGRAMJAINAK MEGVALÓSÍTÁSÁRA</x:v>
      </x:c>
      <x:c r="E98" s="5" t="n">
        <x:v>700000</x:v>
      </x:c>
      <x:c r="F98" s="4" t="str">
        <x:v>504107/07802</x:v>
      </x:c>
      <x:c r="G98" s="4" t="str"/>
      <x:c r="H98" s="4" t="str">
        <x:v>https://nka.hu/kiemelt-kategoriak/dontesek/kollegiumi-dontesek/tajekoztato-a-hagyomany-es-ismeretatadas-kollegiuma-donteserol-4/</x:v>
      </x:c>
    </x:row>
    <x:row r="99" ht="184.8000030517578" hidden="0" customHeight="1">
      <x:c r="A99" s="4" t="str">
        <x:v>KÖZMŰVELŐDÉSI ÉS NÉPMŰVÉSZETI RENDEZVÉNYEK</x:v>
      </x:c>
      <x:c r="B99" s="4" t="str">
        <x:v>ALAPÍTVÁNY A MAGYAR NÉPI KULTÚRÁÉRT</x:v>
      </x:c>
      <x:c r="C99" s="4" t="str">
        <x:v>BUDAPEST</x:v>
      </x:c>
      <x:c r="D99" s="4" t="str">
        <x:v>RÓZSÁK TÁNCA – A 75 ÉVES VADRÓZSÁK NÉPTÁNCEGYÜTTES JUBILEUMI MŰSORÁNAK MEGVALÓSÍTÁSÁRA</x:v>
      </x:c>
      <x:c r="E99" s="5" t="n">
        <x:v>1544000</x:v>
      </x:c>
      <x:c r="F99" s="4" t="str">
        <x:v>504107/07800</x:v>
      </x:c>
      <x:c r="G99" s="4" t="str"/>
      <x:c r="H99" s="4" t="str">
        <x:v>https://nka.hu/kiemelt-kategoriak/dontesek/kollegiumi-dontesek/tajekoztato-a-hagyomany-es-ismeretatadas-kollegiuma-donteserol-4/</x:v>
      </x:c>
    </x:row>
    <x:row r="100" ht="184.8000030517578" hidden="0" customHeight="1">
      <x:c r="A100" s="4" t="str">
        <x:v>KÖZMŰVELŐDÉSI ÉS NÉPMŰVÉSZETI RENDEZVÉNYEK</x:v>
      </x:c>
      <x:c r="B100" s="4" t="str">
        <x:v>ALBA REGIA TÁNCEGYESÜLET</x:v>
      </x:c>
      <x:c r="C100" s="4" t="str">
        <x:v>SZÉKESFEHÉRVÁR</x:v>
      </x:c>
      <x:c r="D100" s="4" t="str">
        <x:v>EGY SZÉP TÁNCOT, JÓ KEDVEMBŐL… – RÁKÓCZI350 CÍMŰ PROGRAM MEGVALÓSÍTÁSÁRA</x:v>
      </x:c>
      <x:c r="E100" s="5" t="n">
        <x:v>1500000</x:v>
      </x:c>
      <x:c r="F100" s="4" t="str">
        <x:v>504107/07811</x:v>
      </x:c>
      <x:c r="G100" s="4" t="str"/>
      <x:c r="H100" s="4" t="str">
        <x:v>https://nka.hu/kiemelt-kategoriak/dontesek/kollegiumi-dontesek/tajekoztato-a-hagyomany-es-ismeretatadas-kollegiuma-donteserol-4/</x:v>
      </x:c>
    </x:row>
    <x:row r="101" ht="184.8000030517578" hidden="0" customHeight="1">
      <x:c r="A101" s="4" t="str">
        <x:v>KÖZMŰVELŐDÉSI ÉS NÉPMŰVÉSZETI RENDEZVÉNYEK</x:v>
      </x:c>
      <x:c r="B101" s="4" t="str">
        <x:v>ANGYALFÖLDI VADRÓZSA ÉS VADVIRÁG TÁNCEGYESÜLET</x:v>
      </x:c>
      <x:c r="C101" s="4" t="str">
        <x:v>BUDAPEST</x:v>
      </x:c>
      <x:c r="D101" s="4" t="str">
        <x:v>AZ ANGYALFÖLDI VADRÓZSA TÁNCEGYÜTTES 35 ÉVES JUBILEUMI GÁLAMŰSORÁNAK MEGVALÓSÍTÁSÁRA</x:v>
      </x:c>
      <x:c r="E101" s="5" t="n">
        <x:v>1500000</x:v>
      </x:c>
      <x:c r="F101" s="4" t="str">
        <x:v>504107/07814</x:v>
      </x:c>
      <x:c r="G101" s="4" t="str"/>
      <x:c r="H101" s="4" t="str">
        <x:v>https://nka.hu/kiemelt-kategoriak/dontesek/kollegiumi-dontesek/tajekoztato-a-hagyomany-es-ismeretatadas-kollegiuma-donteserol-4/</x:v>
      </x:c>
    </x:row>
    <x:row r="102" ht="237.60000610351562" hidden="0" customHeight="1">
      <x:c r="A102" s="4" t="str">
        <x:v>KÖZMŰVELŐDÉSI ÉS NÉPMŰVÉSZETI RENDEZVÉNYEK</x:v>
      </x:c>
      <x:c r="B102" s="4" t="str">
        <x:v>ARTERY MŰVÉSZETI EGYESÜLET</x:v>
      </x:c>
      <x:c r="C102" s="4" t="str">
        <x:v>GYŐR</x:v>
      </x:c>
      <x:c r="D102" s="4" t="str">
        <x:v>NAGY LAJOS KIRÁLY NYOMÁBAN SZÉKESFEHÉRVÁRON – RENDHAGYÓ ZENÉS IDEGENVEZETÉS MEGVALÓSÍTÁSÁRA A KIRÁLYOK VÁROSÁBAN</x:v>
      </x:c>
      <x:c r="E102" s="5" t="n">
        <x:v>1300000</x:v>
      </x:c>
      <x:c r="F102" s="4" t="str">
        <x:v>504107/07809</x:v>
      </x:c>
      <x:c r="G102" s="4" t="str"/>
      <x:c r="H102" s="4" t="str">
        <x:v>https://nka.hu/kiemelt-kategoriak/dontesek/kollegiumi-dontesek/tajekoztato-a-hagyomany-es-ismeretatadas-kollegiuma-donteserol-4/</x:v>
      </x:c>
    </x:row>
    <x:row r="103" ht="237.60000610351562" hidden="0" customHeight="1">
      <x:c r="A103" s="4" t="str">
        <x:v>KÖZMŰVELŐDÉSI ÉS NÉPMŰVÉSZETI RENDEZVÉNYEK</x:v>
      </x:c>
      <x:c r="B103" s="4" t="str">
        <x:v>ASOCIATIA ARON FILM EGYESULET</x:v>
      </x:c>
      <x:c r="C103" s="4" t="str">
        <x:v>MAROSVÁSÁRHELY</x:v>
      </x:c>
      <x:c r="D103" s="4" t="str">
        <x:v>AZ ÉN NÉPEM CÍMŰ ZENEMŰ SZABADTÉRI BEMUTATÓJÁNAK MEGVALÓSÍTÁSÁRA MÁRTON ÁRON SZÜLETÉSÉNEK 130. ÉVFORDULÓJA ALKALMÁBÓL</x:v>
      </x:c>
      <x:c r="E103" s="5" t="n">
        <x:v>1700000</x:v>
      </x:c>
      <x:c r="F103" s="4" t="str">
        <x:v>504107/07810</x:v>
      </x:c>
      <x:c r="G103" s="4" t="str"/>
      <x:c r="H103" s="4" t="str">
        <x:v>https://nka.hu/kiemelt-kategoriak/dontesek/kollegiumi-dontesek/tajekoztato-a-hagyomany-es-ismeretatadas-kollegiuma-donteserol-4/</x:v>
      </x:c>
    </x:row>
    <x:row r="104" ht="198" hidden="0" customHeight="1">
      <x:c r="A104" s="4" t="str">
        <x:v>KÖZMŰVELŐDÉSI ÉS NÉPMŰVÉSZETI RENDEZVÉNYEK</x:v>
      </x:c>
      <x:c r="B104" s="4" t="str">
        <x:v>ASOCIATIA OKOTOURIST DIN SICULENI – MADÉFALVI ÖKOTOURIST EGYESÜLET</x:v>
      </x:c>
      <x:c r="C104" s="4" t="str">
        <x:v>MADÉFALVA</x:v>
      </x:c>
      <x:c r="D104" s="4" t="str">
        <x:v>AZ 1764-ES SICULICIDIUM (SZÉKELY MÉSZÁRLÁS) 263. ÉVFORDULÓJÁRA SZERVEZETT MEGEMLÉKEZÉS MEGVALÓSÍTÁSÁRA</x:v>
      </x:c>
      <x:c r="E104" s="5" t="n">
        <x:v>500000</x:v>
      </x:c>
      <x:c r="F104" s="4" t="str">
        <x:v>504107/07807</x:v>
      </x:c>
      <x:c r="G104" s="4" t="str"/>
      <x:c r="H104" s="4" t="str">
        <x:v>https://nka.hu/kiemelt-kategoriak/dontesek/kollegiumi-dontesek/tajekoztato-a-hagyomany-es-ismeretatadas-kollegiuma-donteserol-4/</x:v>
      </x:c>
    </x:row>
    <x:row r="105" ht="184.8000030517578" hidden="0" customHeight="1">
      <x:c r="A105" s="4" t="str">
        <x:v>KÖZMŰVELŐDÉSI ÉS NÉPMŰVÉSZETI RENDEZVÉNYEK</x:v>
      </x:c>
      <x:c r="B105" s="4" t="str">
        <x:v>ASOCIATIA UDVARHELYI VÁRMEGYE EGYESÜLET</x:v>
      </x:c>
      <x:c r="C105" s="4" t="str">
        <x:v>SZÉKELYUDVARHELY</x:v>
      </x:c>
      <x:c r="D105" s="4" t="str">
        <x:v>50. NÁRCISZ ÜNNEPÉLY – HAGYOMÁNYŐRZŐ NÉPTÁNC ÉS NÉPZENEI FESZTIVÁL MEGVALÓSÍTÁSÁRA</x:v>
      </x:c>
      <x:c r="E105" s="5" t="n">
        <x:v>1500000</x:v>
      </x:c>
      <x:c r="F105" s="4" t="str">
        <x:v>504107/07808</x:v>
      </x:c>
      <x:c r="G105" s="4" t="str"/>
      <x:c r="H105" s="4" t="str">
        <x:v>https://nka.hu/kiemelt-kategoriak/dontesek/kollegiumi-dontesek/tajekoztato-a-hagyomany-es-ismeretatadas-kollegiuma-donteserol-4/</x:v>
      </x:c>
    </x:row>
    <x:row r="106" ht="303.6000061035156" hidden="0" customHeight="1">
      <x:c r="A106" s="4" t="str">
        <x:v>KÖZMŰVELŐDÉSI ÉS NÉPMŰVÉSZETI RENDEZVÉNYEK</x:v>
      </x:c>
      <x:c r="B106" s="4" t="str">
        <x:v>AUTENTIKA MŰVÉSZETI MŰHELY ALAPÍTVÁNY</x:v>
      </x:c>
      <x:c r="C106" s="4" t="str">
        <x:v>BUDAPEST</x:v>
      </x:c>
      <x:c r="D106" s="4" t="str">
        <x:v>NAGY LAJOS 700/MOHÁCS 500/SZENT LÁSZLÓ 850 – INTERAKTÍV JUBILEUMI ISMERETTERJESZTŐ ELŐADÁSOK MEGVALÓSÍTÁSÁRA FIATALOKNAK A TÁPIÓMENTÉN ÉS KÖRNYÉKÉN</x:v>
      </x:c>
      <x:c r="E106" s="5" t="n">
        <x:v>1500000</x:v>
      </x:c>
      <x:c r="F106" s="4" t="str">
        <x:v>504107/07813</x:v>
      </x:c>
      <x:c r="G106" s="4" t="str"/>
      <x:c r="H106" s="4" t="str">
        <x:v>https://nka.hu/kiemelt-kategoriak/dontesek/kollegiumi-dontesek/tajekoztato-a-hagyomany-es-ismeretatadas-kollegiuma-donteserol-4/</x:v>
      </x:c>
    </x:row>
    <x:row r="107" ht="184.8000030517578" hidden="0" customHeight="1">
      <x:c r="A107" s="4" t="str">
        <x:v>KÖZMŰVELŐDÉSI ÉS NÉPMŰVÉSZETI RENDEZVÉNYEK</x:v>
      </x:c>
      <x:c r="B107" s="4" t="str">
        <x:v>ÁBRÁNYI KORNÉL MŰVELŐDÉSI HÁZ ÉS KÖNYVTÁR</x:v>
      </x:c>
      <x:c r="C107" s="4" t="str">
        <x:v>NYÍRÁBRÁNY</x:v>
      </x:c>
      <x:c r="D107" s="4" t="str">
        <x:v>A 70 ÉVE TÖRTÉNT – 1956. OKTÓBER 23-RA EMLÉKEZÜNK CÍMŰ PROGRAM MEGVALÓSÍTÁSÁRA</x:v>
      </x:c>
      <x:c r="E107" s="5" t="n">
        <x:v>500000</x:v>
      </x:c>
      <x:c r="F107" s="4" t="str">
        <x:v>504107/07801</x:v>
      </x:c>
      <x:c r="G107" s="4" t="str"/>
      <x:c r="H107" s="4" t="str">
        <x:v>https://nka.hu/kiemelt-kategoriak/dontesek/kollegiumi-dontesek/tajekoztato-a-hagyomany-es-ismeretatadas-kollegiuma-donteserol-4/</x:v>
      </x:c>
    </x:row>
    <x:row r="108" ht="184.8000030517578" hidden="0" customHeight="1">
      <x:c r="A108" s="4" t="str">
        <x:v>KÖZMŰVELŐDÉSI ÉS NÉPMŰVÉSZETI RENDEZVÉNYEK</x:v>
      </x:c>
      <x:c r="B108" s="4" t="str">
        <x:v>ÁCS KÁROLY MŰVELŐDÉSI KÖZPONT</x:v>
      </x:c>
      <x:c r="C108" s="4" t="str">
        <x:v>RÁCKEVE</x:v>
      </x:c>
      <x:c r="D108" s="4" t="str">
        <x:v>56 PERC SZABADSÁG IN MEMORIAM 1956 ZENÉS-TÁNCOS TÖRTÉNELMI JÁTÉK MEGVALÓSÍTÁSÁRA</x:v>
      </x:c>
      <x:c r="E108" s="5" t="n">
        <x:v>1500000</x:v>
      </x:c>
      <x:c r="F108" s="4" t="str">
        <x:v>504107/07799</x:v>
      </x:c>
      <x:c r="G108" s="4" t="str"/>
      <x:c r="H108" s="4" t="str">
        <x:v>https://nka.hu/kiemelt-kategoriak/dontesek/kollegiumi-dontesek/tajekoztato-a-hagyomany-es-ismeretatadas-kollegiuma-donteserol-4/</x:v>
      </x:c>
    </x:row>
    <x:row r="109" ht="237.60000610351562" hidden="0" customHeight="1">
      <x:c r="A109" s="4" t="str">
        <x:v>KÖZMŰVELŐDÉSI ÉS NÉPMŰVÉSZETI RENDEZVÉNYEK</x:v>
      </x:c>
      <x:c r="B109" s="4" t="str">
        <x:v>BAKONYSÁRKÁNY KÖZSÉG ÖNKORMÁNYZATA</x:v>
      </x:c>
      <x:c r="C109" s="4" t="str">
        <x:v>BAKONYSÁRKÁNY</x:v>
      </x:c>
      <x:c r="D109" s="4" t="str">
        <x:v>MI EGY VÉRBŐL VALÓK VAGYUNK CÍMMEL NAGYSZABÁSÚ PROGRAMSOROZAT MEGVALÓSÍTÁSÁRA AZ 56-OS EMLÉKÉV ALKALMÁBÓL BAKONYSÁRKÁNYBAN</x:v>
      </x:c>
      <x:c r="E109" s="5" t="n">
        <x:v>500000</x:v>
      </x:c>
      <x:c r="F109" s="4" t="str">
        <x:v>504107/07823</x:v>
      </x:c>
      <x:c r="G109" s="4" t="str"/>
      <x:c r="H109" s="4" t="str">
        <x:v>https://nka.hu/kiemelt-kategoriak/dontesek/kollegiumi-dontesek/tajekoztato-a-hagyomany-es-ismeretatadas-kollegiuma-donteserol-4/</x:v>
      </x:c>
    </x:row>
    <x:row r="110" ht="184.8000030517578" hidden="0" customHeight="1">
      <x:c r="A110" s="4" t="str">
        <x:v>KÖZMŰVELŐDÉSI ÉS NÉPMŰVÉSZETI RENDEZVÉNYEK</x:v>
      </x:c>
      <x:c r="B110" s="4" t="str">
        <x:v>BALATONFENYVES KÖZSÉG ÖNKORMÁNYZATA</x:v>
      </x:c>
      <x:c r="C110" s="4" t="str">
        <x:v>BALATONFENYVES</x:v>
      </x:c>
      <x:c r="D110" s="4" t="str">
        <x:v>BALATONFENYVES 130 ÉVES – JUBILEUMI FALUNAPI PROGRAMSOROZAT MEGVALÓSÍTÁSÁRA</x:v>
      </x:c>
      <x:c r="E110" s="5" t="n">
        <x:v>800000</x:v>
      </x:c>
      <x:c r="F110" s="4" t="str">
        <x:v>504107/07820</x:v>
      </x:c>
      <x:c r="G110" s="4" t="str"/>
      <x:c r="H110" s="4" t="str">
        <x:v>https://nka.hu/kiemelt-kategoriak/dontesek/kollegiumi-dontesek/tajekoztato-a-hagyomany-es-ismeretatadas-kollegiuma-donteserol-4/</x:v>
      </x:c>
    </x:row>
    <x:row r="111" ht="184.8000030517578" hidden="0" customHeight="1">
      <x:c r="A111" s="4" t="str">
        <x:v>KÖZMŰVELŐDÉSI ÉS NÉPMŰVÉSZETI RENDEZVÉNYEK</x:v>
      </x:c>
      <x:c r="B111" s="4" t="str">
        <x:v>BALÁZS JÓZSEF VÁROSI KÖNYVTÁR ÉS MŰVELŐDÉSI KÖZPONT</x:v>
      </x:c>
      <x:c r="C111" s="4" t="str">
        <x:v>VÁSÁROSNAMÉNY</x:v>
      </x:c>
      <x:c r="D111" s="4" t="str">
        <x:v>50 ÉVES A KULTÚRA HÁZA VÁSÁROSNAMÉNYBAN CÍMMEL SZAKMAI PROGRAMOK MEGVALÓSÍTÁSÁRA</x:v>
      </x:c>
      <x:c r="E111" s="5" t="n">
        <x:v>1500000</x:v>
      </x:c>
      <x:c r="F111" s="4" t="str">
        <x:v>504107/07819</x:v>
      </x:c>
      <x:c r="G111" s="4" t="str"/>
      <x:c r="H111" s="4" t="str">
        <x:v>https://nka.hu/kiemelt-kategoriak/dontesek/kollegiumi-dontesek/tajekoztato-a-hagyomany-es-ismeretatadas-kollegiuma-donteserol-4/</x:v>
      </x:c>
    </x:row>
    <x:row r="112" ht="184.8000030517578" hidden="0" customHeight="1">
      <x:c r="A112" s="4" t="str">
        <x:v>KÖZMŰVELŐDÉSI ÉS NÉPMŰVÉSZETI RENDEZVÉNYEK</x:v>
      </x:c>
      <x:c r="B112" s="4" t="str">
        <x:v>BARCSI KULTURÁLIS NÉPTÁNC ALAPÍTVÁNY</x:v>
      </x:c>
      <x:c r="C112" s="4" t="str">
        <x:v>BARCS</x:v>
      </x:c>
      <x:c r="D112" s="4" t="str">
        <x:v>A BORÓKA TÁNCEGYÜTTES 50 ÉVES JUBILEUMI RENDEZVÉNYÉHEZ KAPCSOLÓDÓ PROGRAMOK MEGVALÓSÍTÁSÁRA</x:v>
      </x:c>
      <x:c r="E112" s="5" t="n">
        <x:v>800000</x:v>
      </x:c>
      <x:c r="F112" s="4" t="str">
        <x:v>504107/07818</x:v>
      </x:c>
      <x:c r="G112" s="4" t="str"/>
      <x:c r="H112" s="4" t="str">
        <x:v>https://nka.hu/kiemelt-kategoriak/dontesek/kollegiumi-dontesek/tajekoztato-a-hagyomany-es-ismeretatadas-kollegiuma-donteserol-4/</x:v>
      </x:c>
    </x:row>
    <x:row r="113" ht="211.1999969482422" hidden="0" customHeight="1">
      <x:c r="A113" s="4" t="str">
        <x:v>KÖZMŰVELŐDÉSI ÉS NÉPMŰVÉSZETI RENDEZVÉNYEK</x:v>
      </x:c>
      <x:c r="B113" s="4" t="str">
        <x:v>BATTONYAI KÖZMŰVELŐDÉSI, FEJLESZTÉSI ÉS KOORDINÁCIÓS NONPROFIT KORLÁTOLT FELELŐSSÉGŰ TÁRSASÁG</x:v>
      </x:c>
      <x:c r="C113" s="4" t="str">
        <x:v>BATTONYA</x:v>
      </x:c>
      <x:c r="D113" s="4" t="str">
        <x:v>85 ÉVE A A KULTÚRÁÉRT CÍMŰ PROGRAM MEGVALÓSÍTÁSÁRA A BATTONYAI MŰVELŐDÉSI HÁZ SZÜLETÉSNAPJA ALKALMÁBÓL</x:v>
      </x:c>
      <x:c r="E113" s="5" t="n">
        <x:v>1100000</x:v>
      </x:c>
      <x:c r="F113" s="4" t="str">
        <x:v>504107/07824</x:v>
      </x:c>
      <x:c r="G113" s="4" t="str"/>
      <x:c r="H113" s="4" t="str">
        <x:v>https://nka.hu/kiemelt-kategoriak/dontesek/kollegiumi-dontesek/tajekoztato-a-hagyomany-es-ismeretatadas-kollegiuma-donteserol-4/</x:v>
      </x:c>
    </x:row>
    <x:row r="114" ht="184.8000030517578" hidden="0" customHeight="1">
      <x:c r="A114" s="4" t="str">
        <x:v>KÖZMŰVELŐDÉSI ÉS NÉPMŰVÉSZETI RENDEZVÉNYEK</x:v>
      </x:c>
      <x:c r="B114" s="4" t="str">
        <x:v>BAZSI KÖZSÉG ÖNKORMÁNYZATA</x:v>
      </x:c>
      <x:c r="C114" s="4" t="str">
        <x:v>BAZSI</x:v>
      </x:c>
      <x:c r="D114" s="4" t="str">
        <x:v>SIMON ISTVÁN 100 EMLÉKÉV ÉS KÖZÖSSÉGI ÜNNEP PROGRAMJAINAK MEGVALÓSÍTÁSÁRA BAZSIBAN</x:v>
      </x:c>
      <x:c r="E114" s="5" t="n">
        <x:v>1000000</x:v>
      </x:c>
      <x:c r="F114" s="4" t="str">
        <x:v>504107/07836</x:v>
      </x:c>
      <x:c r="G114" s="4" t="str"/>
      <x:c r="H114" s="4" t="str">
        <x:v>https://nka.hu/kiemelt-kategoriak/dontesek/kollegiumi-dontesek/tajekoztato-a-hagyomany-es-ismeretatadas-kollegiuma-donteserol-4/</x:v>
      </x:c>
    </x:row>
    <x:row r="115" ht="184.8000030517578" hidden="0" customHeight="1">
      <x:c r="A115" s="4" t="str">
        <x:v>KÖZMŰVELŐDÉSI ÉS NÉPMŰVÉSZETI RENDEZVÉNYEK</x:v>
      </x:c>
      <x:c r="B115" s="4" t="str">
        <x:v>BÁTA KÖZSÉG ÖNKORMÁNYZATA</x:v>
      </x:c>
      <x:c r="C115" s="4" t="str">
        <x:v>BÁTA</x:v>
      </x:c>
      <x:c r="D115" s="4" t="str">
        <x:v>A BÁTAI MOHÁCS500 – AZ UTOLSÓ HADITÁBOR KÖZÉPKORI VÁSÁR ÉS KÖZÖSSÉGI EMLÉKNAP MEGRENDEZÉSÉRE</x:v>
      </x:c>
      <x:c r="E115" s="5" t="n">
        <x:v>1500000</x:v>
      </x:c>
      <x:c r="F115" s="4" t="str">
        <x:v>504107/07825</x:v>
      </x:c>
      <x:c r="G115" s="4" t="str"/>
      <x:c r="H115" s="4" t="str">
        <x:v>https://nka.hu/kiemelt-kategoriak/dontesek/kollegiumi-dontesek/tajekoztato-a-hagyomany-es-ismeretatadas-kollegiuma-donteserol-4/</x:v>
      </x:c>
    </x:row>
    <x:row r="116" ht="184.8000030517578" hidden="0" customHeight="1">
      <x:c r="A116" s="4" t="str">
        <x:v>KÖZMŰVELŐDÉSI ÉS NÉPMŰVÉSZETI RENDEZVÉNYEK</x:v>
      </x:c>
      <x:c r="B116" s="4" t="str">
        <x:v>BÁTAI BOKRÉTA NÉPTÁNC EGYESÜLET</x:v>
      </x:c>
      <x:c r="C116" s="4" t="str">
        <x:v>BÁTA</x:v>
      </x:c>
      <x:c r="D116" s="4" t="str">
        <x:v>A BÁTAI TÁNCCSOPORT 80 ÉVES VALAMINT A BÁTAI GYÖNGYÖSBOKRÉTA 95 ÉVES JUBILEUMÁNAK MEGÜNNEPLÉSÉRE</x:v>
      </x:c>
      <x:c r="E116" s="5" t="n">
        <x:v>1000000</x:v>
      </x:c>
      <x:c r="F116" s="4" t="str">
        <x:v>504107/07826</x:v>
      </x:c>
      <x:c r="G116" s="4" t="str"/>
      <x:c r="H116" s="4" t="str">
        <x:v>https://nka.hu/kiemelt-kategoriak/dontesek/kollegiumi-dontesek/tajekoztato-a-hagyomany-es-ismeretatadas-kollegiuma-donteserol-4/</x:v>
      </x:c>
    </x:row>
    <x:row r="117" ht="277.20001220703125" hidden="0" customHeight="1">
      <x:c r="A117" s="4" t="str">
        <x:v>KÖZMŰVELŐDÉSI ÉS NÉPMŰVÉSZETI RENDEZVÉNYEK</x:v>
      </x:c>
      <x:c r="B117" s="4" t="str">
        <x:v>BERHIDAI LOVASOK SPORTEGYESÜLET</x:v>
      </x:c>
      <x:c r="C117" s="4" t="str">
        <x:v>BERHIDA</x:v>
      </x:c>
      <x:c r="D117" s="4" t="str">
        <x:v>A POZSONYI GYŐZELEM 1120 ÉVES JUBILEUMA PROGRAM – ŐSEINK NYOMÁN LOVAS HAGYOMÁNYŐRZŐ RENDEZVÉNY MEGVALÓSÍTÁSÁRA A POZSONYI CSATA EMLÉKÉRE</x:v>
      </x:c>
      <x:c r="E117" s="5" t="n">
        <x:v>1700000</x:v>
      </x:c>
      <x:c r="F117" s="4" t="str">
        <x:v>504107/07827</x:v>
      </x:c>
      <x:c r="G117" s="4" t="str"/>
      <x:c r="H117" s="4" t="str">
        <x:v>https://nka.hu/kiemelt-kategoriak/dontesek/kollegiumi-dontesek/tajekoztato-a-hagyomany-es-ismeretatadas-kollegiuma-donteserol-4/</x:v>
      </x:c>
    </x:row>
    <x:row r="118" ht="290.3999938964844" hidden="0" customHeight="1">
      <x:c r="A118" s="4" t="str">
        <x:v>KÖZMŰVELŐDÉSI ÉS NÉPMŰVÉSZETI RENDEZVÉNYEK</x:v>
      </x:c>
      <x:c r="B118" s="4" t="str">
        <x:v>BERHIDAI MŰVELŐDÉSI HÁZ ÉS KÖNYVTÁR</x:v>
      </x:c>
      <x:c r="C118" s="4" t="str">
        <x:v>BERHIDA</x:v>
      </x:c>
      <x:c r="D118" s="4" t="str">
        <x:v>A SZABADSÁG HANGJA – 1956 ÉLŐ ÖRÖKSÉGE CÍMŰ KÖZÖSSÉGI ÉS TÖBB GENERÁCIÓS PROGRAMSOROZAT MEGVALÓSÍTÁSÁRA AZ 56-OS FORRADALOM 70. ÉVFORDULÓJA ALKALMÁBÓL</x:v>
      </x:c>
      <x:c r="E118" s="5" t="n">
        <x:v>1500000</x:v>
      </x:c>
      <x:c r="F118" s="4" t="str">
        <x:v>504107/07834</x:v>
      </x:c>
      <x:c r="G118" s="4" t="str"/>
      <x:c r="H118" s="4" t="str">
        <x:v>https://nka.hu/kiemelt-kategoriak/dontesek/kollegiumi-dontesek/tajekoztato-a-hagyomany-es-ismeretatadas-kollegiuma-donteserol-4/</x:v>
      </x:c>
    </x:row>
    <x:row r="119" ht="184.8000030517578" hidden="0" customHeight="1">
      <x:c r="A119" s="4" t="str">
        <x:v>KÖZMŰVELŐDÉSI ÉS NÉPMŰVÉSZETI RENDEZVÉNYEK</x:v>
      </x:c>
      <x:c r="B119" s="4" t="str">
        <x:v>BERZSENYI DÁNIEL IRODALMI ÉS MŰVÉSZETI TÁRSASÁG</x:v>
      </x:c>
      <x:c r="C119" s="4" t="str">
        <x:v>KAPOSVÁR</x:v>
      </x:c>
      <x:c r="D119" s="4" t="str">
        <x:v>BERZSENYI DÁNIEL SZÜLETÉSÉNEK 250. ÉVFORDULÓJA ALKALMÁBÓL RENDEZETT PROGRAMSOROZAT MEGVALÓSÍTÁSÁRA</x:v>
      </x:c>
      <x:c r="E119" s="5" t="n">
        <x:v>800000</x:v>
      </x:c>
      <x:c r="F119" s="4" t="str">
        <x:v>504107/07828</x:v>
      </x:c>
      <x:c r="G119" s="4" t="str"/>
      <x:c r="H119" s="4" t="str">
        <x:v>https://nka.hu/kiemelt-kategoriak/dontesek/kollegiumi-dontesek/tajekoztato-a-hagyomany-es-ismeretatadas-kollegiuma-donteserol-4/</x:v>
      </x:c>
    </x:row>
    <x:row r="120" ht="184.8000030517578" hidden="0" customHeight="1">
      <x:c r="A120" s="4" t="str">
        <x:v>KÖZMŰVELŐDÉSI ÉS NÉPMŰVÉSZETI RENDEZVÉNYEK</x:v>
      </x:c>
      <x:c r="B120" s="4" t="str">
        <x:v>BÉKEFI ANTAL VÁROSI KÖNYVTÁR, MŰVELŐDÉSI HÁZ ÉS STÚDIÓ KB</x:v>
      </x:c>
      <x:c r="C120" s="4" t="str">
        <x:v>ZIRC</x:v>
      </x:c>
      <x:c r="D120" s="4" t="str">
        <x:v>BÉKEFI ANTAL 100 – CENTENÁRIUMI EMLÉKÉV KÖZÖSSÉGI PROGRAMJAINAK MEGVALÓSÍTÁSÁRA ZIRCEN</x:v>
      </x:c>
      <x:c r="E120" s="5" t="n">
        <x:v>1700000</x:v>
      </x:c>
      <x:c r="F120" s="4" t="str">
        <x:v>504107/07829</x:v>
      </x:c>
      <x:c r="G120" s="4" t="str"/>
      <x:c r="H120" s="4" t="str">
        <x:v>https://nka.hu/kiemelt-kategoriak/dontesek/kollegiumi-dontesek/tajekoztato-a-hagyomany-es-ismeretatadas-kollegiuma-donteserol-4/</x:v>
      </x:c>
    </x:row>
    <x:row r="121" ht="303.6000061035156" hidden="0" customHeight="1">
      <x:c r="A121" s="4" t="str">
        <x:v>KÖZMŰVELŐDÉSI ÉS NÉPMŰVÉSZETI RENDEZVÉNYEK</x:v>
      </x:c>
      <x:c r="B121" s="4" t="str">
        <x:v>BIATORBÁGYI JUHÁSZ FERENC MŰVELŐDÉSI KÖZPONT</x:v>
      </x:c>
      <x:c r="C121" s="4" t="str">
        <x:v>BIATORBÁGY</x:v>
      </x:c>
      <x:c r="D121" s="4" t="str">
        <x:v>VIA6VAN VÁROSI AKTÍV NAP, AZAZ TÖBBGENERÁCIÓS ISKOLAI KÖZÖSSÉGEK VETÉLKEDŐJE A BIATORBÁGYI VÁROSEGYESÍTÉS 60. ÉVFORDULÓJA JEGYÉBEN CÍMŰ PROGRAM MEGVALÓSÍTÁSÁRA</x:v>
      </x:c>
      <x:c r="E121" s="5" t="n">
        <x:v>1200000</x:v>
      </x:c>
      <x:c r="F121" s="4" t="str">
        <x:v>504107/07832</x:v>
      </x:c>
      <x:c r="G121" s="4" t="str"/>
      <x:c r="H121" s="4" t="str">
        <x:v>https://nka.hu/kiemelt-kategoriak/dontesek/kollegiumi-dontesek/tajekoztato-a-hagyomany-es-ismeretatadas-kollegiuma-donteserol-4/</x:v>
      </x:c>
    </x:row>
    <x:row r="122" ht="224.39999389648438" hidden="0" customHeight="1">
      <x:c r="A122" s="4" t="str">
        <x:v>KÖZMŰVELŐDÉSI ÉS NÉPMŰVÉSZETI RENDEZVÉNYEK</x:v>
      </x:c>
      <x:c r="B122" s="4" t="str">
        <x:v>BICSKEI EGYSÉGES MŰVELŐDÉSI KÖZPONT ÉS KÖNYVTÁR</x:v>
      </x:c>
      <x:c r="C122" s="4" t="str">
        <x:v>BICSKE</x:v>
      </x:c>
      <x:c r="D122" s="4" t="str">
        <x:v>HATÁROKON ÁTÍVELŐ KÖZÖSSÉG – 20 ÉVES A BICSKE-TUSNÁDFÜRDŐ KAPCSOLAT – JUBILEUMI PROGRAMJAINAK MEGVALÓSÍTÁSÁRA</x:v>
      </x:c>
      <x:c r="E122" s="5" t="n">
        <x:v>800000</x:v>
      </x:c>
      <x:c r="F122" s="4" t="str">
        <x:v>504107/07835</x:v>
      </x:c>
      <x:c r="G122" s="4" t="str"/>
      <x:c r="H122" s="4" t="str">
        <x:v>https://nka.hu/kiemelt-kategoriak/dontesek/kollegiumi-dontesek/tajekoztato-a-hagyomany-es-ismeretatadas-kollegiuma-donteserol-4/</x:v>
      </x:c>
    </x:row>
    <x:row r="123" ht="264" hidden="0" customHeight="1">
      <x:c r="A123" s="4" t="str">
        <x:v>KÖZMŰVELŐDÉSI ÉS NÉPMŰVÉSZETI RENDEZVÉNYEK</x:v>
      </x:c>
      <x:c r="B123" s="4" t="str">
        <x:v>BOGYISZLÓI HAGYOMÁNYŐRZŐ EGYESÜLET</x:v>
      </x:c>
      <x:c r="C123" s="4" t="str">
        <x:v>BOGYISZLÓ</x:v>
      </x:c>
      <x:c r="D123" s="4" t="str">
        <x:v>SZOMSZÉDOLÁS – ÜNNEPI GÁLAMŰSOR ÉS WORKSHOP MEGVALÓSÍTÁSÁRA A BOGYISZLÓI HAGYOMÁNYŐRZŐ EGYESÜLET 50 ÉVES JUBILEUMA ALAKALMÁBÓL</x:v>
      </x:c>
      <x:c r="E123" s="5" t="n">
        <x:v>1000000</x:v>
      </x:c>
      <x:c r="F123" s="4" t="str">
        <x:v>504107/07838</x:v>
      </x:c>
      <x:c r="G123" s="4" t="str"/>
      <x:c r="H123" s="4" t="str">
        <x:v>https://nka.hu/kiemelt-kategoriak/dontesek/kollegiumi-dontesek/tajekoztato-a-hagyomany-es-ismeretatadas-kollegiuma-donteserol-4/</x:v>
      </x:c>
    </x:row>
    <x:row r="124" ht="290.3999938964844" hidden="0" customHeight="1">
      <x:c r="A124" s="4" t="str">
        <x:v>KÖZMŰVELŐDÉSI ÉS NÉPMŰVÉSZETI RENDEZVÉNYEK</x:v>
      </x:c>
      <x:c r="B124" s="4" t="str">
        <x:v>BUDAPEST-KÖRNYÉKI NÉPFŐISKOLAI SZÖVETSÉG</x:v>
      </x:c>
      <x:c r="C124" s="4" t="str">
        <x:v>SZENTENDRE</x:v>
      </x:c>
      <x:c r="D124" s="4" t="str">
        <x:v>35 ÉVES A FALUGONDNOKI RENDSZER – KULTÚRA KÖZVETÍTÉS 35 ÉVE A KISFALVAKBAN – EGY TÉMA – TÖBB NÉZŐPONT CÍMŰ ÜNNEPI KONFERENCIA ÉS MŰHELYMUNKÁK MEGVALÓSÍTÁSÁRA</x:v>
      </x:c>
      <x:c r="E124" s="5" t="n">
        <x:v>991750</x:v>
      </x:c>
      <x:c r="F124" s="4" t="str">
        <x:v>504107/07843</x:v>
      </x:c>
      <x:c r="G124" s="4" t="str"/>
      <x:c r="H124" s="4" t="str">
        <x:v>https://nka.hu/kiemelt-kategoriak/dontesek/kollegiumi-dontesek/tajekoztato-a-hagyomany-es-ismeretatadas-kollegiuma-donteserol-4/</x:v>
      </x:c>
    </x:row>
    <x:row r="125" ht="277.20001220703125" hidden="0" customHeight="1">
      <x:c r="A125" s="4" t="str">
        <x:v>KÖZMŰVELŐDÉSI ÉS NÉPMŰVÉSZETI RENDEZVÉNYEK</x:v>
      </x:c>
      <x:c r="B125" s="4" t="str">
        <x:v>BUJÁK KÖZSÉG ÖNKORMÁNYZATA</x:v>
      </x:c>
      <x:c r="C125" s="4" t="str">
        <x:v>BUJÁK</x:v>
      </x:c>
      <x:c r="D125" s="4" t="str">
        <x:v>SÖTÉTBEN A FÉNY – SZÍNDARAB BEMUTATÁSÁRA ÉS KAPCSOLÓDÓ PROGRAMOK, KIÁLLÍTÁS MEGVALÓSÍTÁSÁRA AZ 1956-OS FORRADALOM ÉVFORDULÓJA ALKALMÁBÓL</x:v>
      </x:c>
      <x:c r="E125" s="5" t="n">
        <x:v>1000000</x:v>
      </x:c>
      <x:c r="F125" s="4" t="str">
        <x:v>504107/07840</x:v>
      </x:c>
      <x:c r="G125" s="4" t="str"/>
      <x:c r="H125" s="4" t="str">
        <x:v>https://nka.hu/kiemelt-kategoriak/dontesek/kollegiumi-dontesek/tajekoztato-a-hagyomany-es-ismeretatadas-kollegiuma-donteserol-4/</x:v>
      </x:c>
    </x:row>
    <x:row r="126" ht="237.60000610351562" hidden="0" customHeight="1">
      <x:c r="A126" s="4" t="str">
        <x:v>KÖZMŰVELŐDÉSI ÉS NÉPMŰVÉSZETI RENDEZVÉNYEK</x:v>
      </x:c>
      <x:c r="B126" s="4" t="str">
        <x:v>CERVINUS TEÁTRUM MŰVÉSZETI SZOLGÁLTATÓ KÖZHASZNÚ NONPROFIT KORLÁTOLT FELELŐSSÉGŰ TÁRSASÁG</x:v>
      </x:c>
      <x:c r="C126" s="4" t="str">
        <x:v>SZARVAS</x:v>
      </x:c>
      <x:c r="D126" s="4" t="str">
        <x:v>AZ A TIZENKÉT NAP – EMLÉKMŰSOR MEGVALÓSÍTÁSÁRA AZ 1956-OS FORRADALOM ÉS SZABADSÁGHARC 70. ÉVFORDULÓJA ALKALMÁBÓL</x:v>
      </x:c>
      <x:c r="E126" s="5" t="n">
        <x:v>800000</x:v>
      </x:c>
      <x:c r="F126" s="4" t="str">
        <x:v>504107/07845</x:v>
      </x:c>
      <x:c r="G126" s="4" t="str"/>
      <x:c r="H126" s="4" t="str">
        <x:v>https://nka.hu/kiemelt-kategoriak/dontesek/kollegiumi-dontesek/tajekoztato-a-hagyomany-es-ismeretatadas-kollegiuma-donteserol-4/</x:v>
      </x:c>
    </x:row>
    <x:row r="127" ht="211.1999969482422" hidden="0" customHeight="1">
      <x:c r="A127" s="4" t="str">
        <x:v>KÖZMŰVELŐDÉSI ÉS NÉPMŰVÉSZETI RENDEZVÉNYEK</x:v>
      </x:c>
      <x:c r="B127" s="4" t="str">
        <x:v>COMPASS STREKOV</x:v>
      </x:c>
      <x:c r="C127" s="4" t="str">
        <x:v>KÜRT</x:v>
      </x:c>
      <x:c r="D127" s="4" t="str">
        <x:v>A HELYES IRÁNY – KÖZÖSSÉGI ÉS KULTURÁLIS PROGRAMSOROZAT MEGVALÓSÍTÁSÁRA A COMPASS STREKOV 10 ÉVES ÉVFORDULÓJÁRA</x:v>
      </x:c>
      <x:c r="E127" s="5" t="n">
        <x:v>500000</x:v>
      </x:c>
      <x:c r="F127" s="4" t="str">
        <x:v>504107/07842</x:v>
      </x:c>
      <x:c r="G127" s="4" t="str"/>
      <x:c r="H127" s="4" t="str">
        <x:v>https://nka.hu/kiemelt-kategoriak/dontesek/kollegiumi-dontesek/tajekoztato-a-hagyomany-es-ismeretatadas-kollegiuma-donteserol-4/</x:v>
      </x:c>
    </x:row>
    <x:row r="128" ht="224.39999389648438" hidden="0" customHeight="1">
      <x:c r="A128" s="4" t="str">
        <x:v>KÖZMŰVELŐDÉSI ÉS NÉPMŰVÉSZETI RENDEZVÉNYEK</x:v>
      </x:c>
      <x:c r="B128" s="4" t="str">
        <x:v>CSABRENDEK NAGYKÖZSÉG ÖNKORMÁNYZATA</x:v>
      </x:c>
      <x:c r="C128" s="4" t="str">
        <x:v>CSABRENDEK</x:v>
      </x:c>
      <x:c r="D128" s="4" t="str">
        <x:v>BETYÁRHAGYOMÁNYOK NYOMÁBAN – EGY 145 ÉVES CSABRENDEKI TÖRTÉNET KÖZÖSSÉGI ÚJRAÉLESZTÉSE CÍMŰ PROGRAM MEGVALÓSÍTÁSÁRA</x:v>
      </x:c>
      <x:c r="E128" s="5" t="n">
        <x:v>1000000</x:v>
      </x:c>
      <x:c r="F128" s="4" t="str">
        <x:v>504107/07837</x:v>
      </x:c>
      <x:c r="G128" s="4" t="str"/>
      <x:c r="H128" s="4" t="str">
        <x:v>https://nka.hu/kiemelt-kategoriak/dontesek/kollegiumi-dontesek/tajekoztato-a-hagyomany-es-ismeretatadas-kollegiuma-donteserol-4/</x:v>
      </x:c>
    </x:row>
    <x:row r="129" ht="184.8000030517578" hidden="0" customHeight="1">
      <x:c r="A129" s="4" t="str">
        <x:v>KÖZMŰVELŐDÉSI ÉS NÉPMŰVÉSZETI RENDEZVÉNYEK</x:v>
      </x:c>
      <x:c r="B129" s="4" t="str">
        <x:v>CSATKA KÖZSÉG ÖNKORMÁNYZATA</x:v>
      </x:c>
      <x:c r="C129" s="4" t="str">
        <x:v>CSATKA</x:v>
      </x:c>
      <x:c r="D129" s="4" t="str">
        <x:v>ÜNNEPI RENDEZVÉNY MEGVALÓSÍTÁSÁRA CSATKA KÖZSÉG ALAPÍTÁSÁNAK 700. ÉVFORDULÓJA ALKALMÁBÓL</x:v>
      </x:c>
      <x:c r="E129" s="5" t="n">
        <x:v>500000</x:v>
      </x:c>
      <x:c r="F129" s="4" t="str">
        <x:v>504107/07841</x:v>
      </x:c>
      <x:c r="G129" s="4" t="str"/>
      <x:c r="H129" s="4" t="str">
        <x:v>https://nka.hu/kiemelt-kategoriak/dontesek/kollegiumi-dontesek/tajekoztato-a-hagyomany-es-ismeretatadas-kollegiuma-donteserol-4/</x:v>
      </x:c>
    </x:row>
    <x:row r="130" ht="198" hidden="0" customHeight="1">
      <x:c r="A130" s="4" t="str">
        <x:v>KÖZMŰVELŐDÉSI ÉS NÉPMŰVÉSZETI RENDEZVÉNYEK</x:v>
      </x:c>
      <x:c r="B130" s="4" t="str">
        <x:v>CSEMPESZKOPÁCS KÖZSÉG ÖNKORMÁNYZATA</x:v>
      </x:c>
      <x:c r="C130" s="4" t="str">
        <x:v>CSEMPESZKOPÁCS</x:v>
      </x:c>
      <x:c r="D130" s="4" t="str">
        <x:v>A CSEMPESZKOPÁCSI HELYTÖRTÉNETI MÚZEUM 50. JUBILEUMA ALKALMÁBÓL PROGRAMOK MEGVALÓSÍTÁSÁRA</x:v>
      </x:c>
      <x:c r="E130" s="5" t="n">
        <x:v>1000000</x:v>
      </x:c>
      <x:c r="F130" s="4" t="str">
        <x:v>504107/07839</x:v>
      </x:c>
      <x:c r="G130" s="4" t="str"/>
      <x:c r="H130" s="4" t="str">
        <x:v>https://nka.hu/kiemelt-kategoriak/dontesek/kollegiumi-dontesek/tajekoztato-a-hagyomany-es-ismeretatadas-kollegiuma-donteserol-4/</x:v>
      </x:c>
    </x:row>
    <x:row r="131" ht="250.8000030517578" hidden="0" customHeight="1">
      <x:c r="A131" s="4" t="str">
        <x:v>KÖZMŰVELŐDÉSI ÉS NÉPMŰVÉSZETI RENDEZVÉNYEK</x:v>
      </x:c>
      <x:c r="B131" s="4" t="str">
        <x:v>CSILLAGBOJTÁR KULTURÁLIS ÉS OKTATÁSI NONPROFIT KORLÁTOLT FELELŐSSÉGŰ TÁRSASÁG</x:v>
      </x:c>
      <x:c r="C131" s="4" t="str">
        <x:v>HEVES</x:v>
      </x:c>
      <x:c r="D131" s="4" t="str">
        <x:v>KULTÚRA HELYBEN – A CSILLAGBOJTÁR KULTÚRAKÖZVETÍTŐ SZEREPE A HEVESI KISTÉRSÉGBEN – A SZERVEZET 15 ÉVES JUBILEUMI RENDEZVÉNYÉNEK MEGVALÓSÍTÁSÁRA</x:v>
      </x:c>
      <x:c r="E131" s="5" t="n">
        <x:v>1000000</x:v>
      </x:c>
      <x:c r="F131" s="4" t="str">
        <x:v>504107/07844</x:v>
      </x:c>
      <x:c r="G131" s="4" t="str"/>
      <x:c r="H131" s="4" t="str">
        <x:v>https://nka.hu/kiemelt-kategoriak/dontesek/kollegiumi-dontesek/tajekoztato-a-hagyomany-es-ismeretatadas-kollegiuma-donteserol-4/</x:v>
      </x:c>
    </x:row>
    <x:row r="132" ht="211.1999969482422" hidden="0" customHeight="1">
      <x:c r="A132" s="4" t="str">
        <x:v>KÖZMŰVELŐDÉSI ÉS NÉPMŰVÉSZETI RENDEZVÉNYEK</x:v>
      </x:c>
      <x:c r="B132" s="4" t="str">
        <x:v>CSOKONAI KULTURÁLIS KÖZPONT ÉS KOMMUNIKÁCIÓS KÖZHASZNÚ NONPROFIT KORLÁTOLT FELELŐSSÉGŰ TÁRSASÁG</x:v>
      </x:c>
      <x:c r="C132" s="4" t="str">
        <x:v>BUDAPEST</x:v>
      </x:c>
      <x:c r="D132" s="4" t="str">
        <x:v>EGY ISKOLA, EGY ÉVSZÁZAD PESTÚJHELY 100 ÉVE CÍMŰ RENDEZVÉNYSOROZAT MEGVALÓSÍTÁSÁRA</x:v>
      </x:c>
      <x:c r="E132" s="5" t="n">
        <x:v>1000000</x:v>
      </x:c>
      <x:c r="F132" s="4" t="str">
        <x:v>504107/07854</x:v>
      </x:c>
      <x:c r="G132" s="4" t="str"/>
      <x:c r="H132" s="4" t="str">
        <x:v>https://nka.hu/kiemelt-kategoriak/dontesek/kollegiumi-dontesek/tajekoztato-a-hagyomany-es-ismeretatadas-kollegiuma-donteserol-4/</x:v>
      </x:c>
    </x:row>
    <x:row r="133" ht="184.8000030517578" hidden="0" customHeight="1">
      <x:c r="A133" s="4" t="str">
        <x:v>KÖZMŰVELŐDÉSI ÉS NÉPMŰVÉSZETI RENDEZVÉNYEK</x:v>
      </x:c>
      <x:c r="B133" s="4" t="str">
        <x:v>CSURGÓI SPORTCSARNOK ÜZEMELTETŐ NONPROFIT KORLÁTOLT FELELŐSSÉGŰ TÁRSASÁG</x:v>
      </x:c>
      <x:c r="C133" s="4" t="str">
        <x:v>CSURGÓ</x:v>
      </x:c>
      <x:c r="D133" s="4" t="str">
        <x:v>A XX. ORSZÁGOS CSOKONAI DIÁKSZÍNJÁTSZÓ NAPOK JUBILEUMI RENDEZVÉNYÉNEK MEGVALÓSÍTÁSÁRA</x:v>
      </x:c>
      <x:c r="E133" s="5" t="n">
        <x:v>500000</x:v>
      </x:c>
      <x:c r="F133" s="4" t="str">
        <x:v>504107/07856</x:v>
      </x:c>
      <x:c r="G133" s="4" t="str"/>
      <x:c r="H133" s="4" t="str">
        <x:v>https://nka.hu/kiemelt-kategoriak/dontesek/kollegiumi-dontesek/tajekoztato-a-hagyomany-es-ismeretatadas-kollegiuma-donteserol-4/</x:v>
      </x:c>
    </x:row>
    <x:row r="134" ht="184.8000030517578" hidden="0" customHeight="1">
      <x:c r="A134" s="4" t="str">
        <x:v>KÖZMŰVELŐDÉSI ÉS NÉPMŰVÉSZETI RENDEZVÉNYEK</x:v>
      </x:c>
      <x:c r="B134" s="4" t="str">
        <x:v>DEMJÉN KÖZSÉG ÖNKORMÁNYZATA</x:v>
      </x:c>
      <x:c r="C134" s="4" t="str">
        <x:v>DEMJÉN</x:v>
      </x:c>
      <x:c r="D134" s="4" t="str">
        <x:v>DEMJÉNI ÉRTÉKŐRZŐ ÉS GENERÁCIÓS JUBILEUMI HÉT MEGVALÓSÍTÁSÁRA 695 ÉVES MÚLT, 30 ÉVES KÖZÖSSÉG CÍMMEL</x:v>
      </x:c>
      <x:c r="E134" s="5" t="n">
        <x:v>1000000</x:v>
      </x:c>
      <x:c r="F134" s="4" t="str">
        <x:v>504107/07849</x:v>
      </x:c>
      <x:c r="G134" s="4" t="str"/>
      <x:c r="H134" s="4" t="str">
        <x:v>https://nka.hu/kiemelt-kategoriak/dontesek/kollegiumi-dontesek/tajekoztato-a-hagyomany-es-ismeretatadas-kollegiuma-donteserol-4/</x:v>
      </x:c>
    </x:row>
    <x:row r="135" ht="184.8000030517578" hidden="0" customHeight="1">
      <x:c r="A135" s="4" t="str">
        <x:v>KÖZMŰVELŐDÉSI ÉS NÉPMŰVÉSZETI RENDEZVÉNYEK</x:v>
      </x:c>
      <x:c r="B135" s="4" t="str">
        <x:v>DÉRCZY FERENC KÖNYVTÁR ÉS KÖZÖSSÉGI HÁZ</x:v>
      </x:c>
      <x:c r="C135" s="4" t="str">
        <x:v>KONDOROS</x:v>
      </x:c>
      <x:c r="D135" s="4" t="str">
        <x:v>II. KONDOROSI ÖSSZMŰVÉSZETI KIÁLLÍTÁS MEGVALÓSÍTÁSÁRA</x:v>
      </x:c>
      <x:c r="E135" s="5" t="n">
        <x:v>1000000</x:v>
      </x:c>
      <x:c r="F135" s="4" t="str">
        <x:v>504107/07853</x:v>
      </x:c>
      <x:c r="G135" s="4" t="str"/>
      <x:c r="H135" s="4" t="str">
        <x:v>https://nka.hu/kiemelt-kategoriak/dontesek/kollegiumi-dontesek/tajekoztato-a-hagyomany-es-ismeretatadas-kollegiuma-donteserol-4/</x:v>
      </x:c>
    </x:row>
    <x:row r="136" ht="184.8000030517578" hidden="0" customHeight="1">
      <x:c r="A136" s="4" t="str">
        <x:v>KÖZMŰVELŐDÉSI ÉS NÉPMŰVÉSZETI RENDEZVÉNYEK</x:v>
      </x:c>
      <x:c r="B136" s="4" t="str">
        <x:v>DOMBEGYHÁZ NAGYKÖZSÉG ÖNKORMÁNYZATA</x:v>
      </x:c>
      <x:c r="C136" s="4" t="str">
        <x:v>DOMBEGYHÁZ</x:v>
      </x:c>
      <x:c r="D136" s="4" t="str">
        <x:v>A MŰVELŐDÉSI HÁZ 65. ÉVES FENNÁLLÁSÁNAK ALKALMÁBÓL JUBILEUMI ÜNNEPSÉG MEGVALÓSÍTÁSÁRA</x:v>
      </x:c>
      <x:c r="E136" s="5" t="n">
        <x:v>500000</x:v>
      </x:c>
      <x:c r="F136" s="4" t="str">
        <x:v>504107/07851</x:v>
      </x:c>
      <x:c r="G136" s="4" t="str"/>
      <x:c r="H136" s="4" t="str">
        <x:v>https://nka.hu/kiemelt-kategoriak/dontesek/kollegiumi-dontesek/tajekoztato-a-hagyomany-es-ismeretatadas-kollegiuma-donteserol-4/</x:v>
      </x:c>
    </x:row>
    <x:row r="137" ht="184.8000030517578" hidden="0" customHeight="1">
      <x:c r="A137" s="4" t="str">
        <x:v>KÖZMŰVELŐDÉSI ÉS NÉPMŰVÉSZETI RENDEZVÉNYEK</x:v>
      </x:c>
      <x:c r="B137" s="4" t="str">
        <x:v>DUKA KÖZSÉG ÖNKORMÁNYZATA</x:v>
      </x:c>
      <x:c r="C137" s="4" t="str">
        <x:v>DUKA</x:v>
      </x:c>
      <x:c r="D137" s="4" t="str">
        <x:v>EMLÉKÁLLÍTÁS ÉS ÉVFORDULÓS MEGEMLÉKEZÉSEK MEGVALÓSÍTÁSÁRA A HELYI KÖTŐDÉSŰ ALKOTÓK TISZTELETÉRE</x:v>
      </x:c>
      <x:c r="E137" s="5" t="n">
        <x:v>500000</x:v>
      </x:c>
      <x:c r="F137" s="4" t="str">
        <x:v>504107/07850</x:v>
      </x:c>
      <x:c r="G137" s="4" t="str"/>
      <x:c r="H137" s="4" t="str">
        <x:v>https://nka.hu/kiemelt-kategoriak/dontesek/kollegiumi-dontesek/tajekoztato-a-hagyomany-es-ismeretatadas-kollegiuma-donteserol-4/</x:v>
      </x:c>
    </x:row>
    <x:row r="138" ht="184.8000030517578" hidden="0" customHeight="1">
      <x:c r="A138" s="4" t="str">
        <x:v>KÖZMŰVELŐDÉSI ÉS NÉPMŰVÉSZETI RENDEZVÉNYEK</x:v>
      </x:c>
      <x:c r="B138" s="4" t="str">
        <x:v>DUNAHARASZTI NÉMET NEMZETISÉGI ÖNKORMÁNYZAT</x:v>
      </x:c>
      <x:c r="C138" s="4" t="str">
        <x:v>DUNAHARASZTI</x:v>
      </x:c>
      <x:c r="D138" s="4" t="str">
        <x:v>A HARASTER DORFMUSIK FÚVÓSZENEKAR 20 ÉVES JUBILEUMA CÍMŰ PROGRAM MEGVALÓSÍTÁSÁRA</x:v>
      </x:c>
      <x:c r="E138" s="5" t="n">
        <x:v>800000</x:v>
      </x:c>
      <x:c r="F138" s="4" t="str">
        <x:v>504107/07855</x:v>
      </x:c>
      <x:c r="G138" s="4" t="str"/>
      <x:c r="H138" s="4" t="str">
        <x:v>https://nka.hu/kiemelt-kategoriak/dontesek/kollegiumi-dontesek/tajekoztato-a-hagyomany-es-ismeretatadas-kollegiuma-donteserol-4/</x:v>
      </x:c>
    </x:row>
    <x:row r="139" ht="184.8000030517578" hidden="0" customHeight="1">
      <x:c r="A139" s="4" t="str">
        <x:v>KÖZMŰVELŐDÉSI ÉS NÉPMŰVÉSZETI RENDEZVÉNYEK</x:v>
      </x:c>
      <x:c r="B139" s="4" t="str">
        <x:v>EGRI FERTÁLYMESTERI TESTÜLET</x:v>
      </x:c>
      <x:c r="C139" s="4" t="str">
        <x:v>EGER</x:v>
      </x:c>
      <x:c r="D139" s="4" t="str">
        <x:v>A NAGY KÖNYV NAPJA – 20 ÉVES AZ EGRI NAGY KÖNYV CÍMŰ RENDEZVÉNY MEGVALÓSÍTÁSÁRA</x:v>
      </x:c>
      <x:c r="E139" s="5" t="n">
        <x:v>800000</x:v>
      </x:c>
      <x:c r="F139" s="4" t="str">
        <x:v>504107/07858</x:v>
      </x:c>
      <x:c r="G139" s="4" t="str"/>
      <x:c r="H139" s="4" t="str">
        <x:v>https://nka.hu/kiemelt-kategoriak/dontesek/kollegiumi-dontesek/tajekoztato-a-hagyomany-es-ismeretatadas-kollegiuma-donteserol-4/</x:v>
      </x:c>
    </x:row>
    <x:row r="140" ht="290.3999938964844" hidden="0" customHeight="1">
      <x:c r="A140" s="4" t="str">
        <x:v>KÖZMŰVELŐDÉSI ÉS NÉPMŰVÉSZETI RENDEZVÉNYEK</x:v>
      </x:c>
      <x:c r="B140" s="4" t="str">
        <x:v>EGYESÜLET A BARCASÁGI MAGYARSÁGÉRT</x:v>
      </x:c>
      <x:c r="C140" s="4" t="str">
        <x:v>BRASSÓ</x:v>
      </x:c>
      <x:c r="D140" s="4" t="str">
        <x:v>PROGRAMOK MEGVALÓSÍTÁSÁRA BAKFARK BÁLINT BRASSÓI SZÜLETÉSŰ RENESZÁNSZ LANTMŰVÉSZ SZÜLETÉSÉNEK 520., HALÁLÁNAK 450. ÉVFORDULÓJA ALKALMÁBÓL</x:v>
      </x:c>
      <x:c r="E140" s="5" t="n">
        <x:v>1000000</x:v>
      </x:c>
      <x:c r="F140" s="4" t="str">
        <x:v>504107/07861</x:v>
      </x:c>
      <x:c r="G140" s="4" t="str"/>
      <x:c r="H140" s="4" t="str">
        <x:v>https://nka.hu/kiemelt-kategoriak/dontesek/kollegiumi-dontesek/tajekoztato-a-hagyomany-es-ismeretatadas-kollegiuma-donteserol-4/</x:v>
      </x:c>
    </x:row>
    <x:row r="141" ht="198" hidden="0" customHeight="1">
      <x:c r="A141" s="4" t="str">
        <x:v>KÖZMŰVELŐDÉSI ÉS NÉPMŰVÉSZETI RENDEZVÉNYEK</x:v>
      </x:c>
      <x:c r="B141" s="4" t="str">
        <x:v>EGYÜTT CÉLJAINKÉRT EGYESÜLET</x:v>
      </x:c>
      <x:c r="C141" s="4" t="str">
        <x:v>SIMONTORNYA</x:v>
      </x:c>
      <x:c r="D141" s="4" t="str">
        <x:v>A MOHÁCSI CSATA 500. ÉVFORDULÓJA ALKALMÁBÓL KÖZÖSSÉGI PROGRAM MEGVALÓSÍTÁSÁRA SIMONTORNYÁN</x:v>
      </x:c>
      <x:c r="E141" s="5" t="n">
        <x:v>500000</x:v>
      </x:c>
      <x:c r="F141" s="4" t="str">
        <x:v>504107/07859</x:v>
      </x:c>
      <x:c r="G141" s="4" t="str"/>
      <x:c r="H141" s="4" t="str">
        <x:v>https://nka.hu/kiemelt-kategoriak/dontesek/kollegiumi-dontesek/tajekoztato-a-hagyomany-es-ismeretatadas-kollegiuma-donteserol-4/</x:v>
      </x:c>
    </x:row>
    <x:row r="142" ht="184.8000030517578" hidden="0" customHeight="1">
      <x:c r="A142" s="4" t="str">
        <x:v>KÖZMŰVELŐDÉSI ÉS NÉPMŰVÉSZETI RENDEZVÉNYEK</x:v>
      </x:c>
      <x:c r="B142" s="4" t="str">
        <x:v>ELTE NÉPTÁNCEGYÜTTESÉRT ALAPÍTVÁNY</x:v>
      </x:c>
      <x:c r="C142" s="4" t="str">
        <x:v>BUDAPEST</x:v>
      </x:c>
      <x:c r="D142" s="4" t="str">
        <x:v>AZ ELTE NÉPTÁNCEGYÜTTES 70 ÉVES JUBILEUMI GÁLAMŰSORA MEGVALÓSÍTÁSÁRA</x:v>
      </x:c>
      <x:c r="E142" s="5" t="n">
        <x:v>1000000</x:v>
      </x:c>
      <x:c r="F142" s="4" t="str">
        <x:v>504107/08040</x:v>
      </x:c>
      <x:c r="G142" s="4" t="str"/>
      <x:c r="H142" s="4" t="str">
        <x:v>https://nka.hu/kiemelt-kategoriak/dontesek/kollegiumi-dontesek/tajekoztato-a-hagyomany-es-ismeretatadas-kollegiuma-donteserol-4/</x:v>
      </x:c>
    </x:row>
    <x:row r="143" ht="184.8000030517578" hidden="0" customHeight="1">
      <x:c r="A143" s="4" t="str">
        <x:v>KÖZMŰVELŐDÉSI ÉS NÉPMŰVÉSZETI RENDEZVÉNYEK</x:v>
      </x:c>
      <x:c r="B143" s="4" t="str">
        <x:v>EÖTVÖS KÁROLY KÖZSÉGI KÖNYVTÁR ÉS MŰVELŐDÉSI HÁZ</x:v>
      </x:c>
      <x:c r="C143" s="4" t="str">
        <x:v>MEZŐSZENTGYÖRGY</x:v>
      </x:c>
      <x:c r="D143" s="4" t="str">
        <x:v>30 ÉVE – EÖTVÖS KÁROLY ÉS A MASZK EMLÉKÉVE PROGRAMJAINAK MEGVALÓSÍTÁSÁRA</x:v>
      </x:c>
      <x:c r="E143" s="5" t="n">
        <x:v>1000000</x:v>
      </x:c>
      <x:c r="F143" s="4" t="str">
        <x:v>504107/07860</x:v>
      </x:c>
      <x:c r="G143" s="4" t="str"/>
      <x:c r="H143" s="4" t="str">
        <x:v>https://nka.hu/kiemelt-kategoriak/dontesek/kollegiumi-dontesek/tajekoztato-a-hagyomany-es-ismeretatadas-kollegiuma-donteserol-4/</x:v>
      </x:c>
    </x:row>
    <x:row r="144" ht="184.8000030517578" hidden="0" customHeight="1">
      <x:c r="A144" s="4" t="str">
        <x:v>KÖZMŰVELŐDÉSI ÉS NÉPMŰVÉSZETI RENDEZVÉNYEK</x:v>
      </x:c>
      <x:c r="B144" s="4" t="str">
        <x:v>ERDŐKERTESI FALUHÁZ ÉS KÖNYVTÁR</x:v>
      </x:c>
      <x:c r="C144" s="4" t="str">
        <x:v>ERDŐKERTES</x:v>
      </x:c>
      <x:c r="D144" s="4" t="str">
        <x:v>ERDŐKERTES ÖNÁLLÓSÁGÁNAK 70. ÉVFORDULÓJA ALKALMÁBÓL ÉVES PROGRAMSOROZAT MEGVALÓSÍTÁSÁRA</x:v>
      </x:c>
      <x:c r="E144" s="5" t="n">
        <x:v>1000000</x:v>
      </x:c>
      <x:c r="F144" s="4" t="str">
        <x:v>504107/07857</x:v>
      </x:c>
      <x:c r="G144" s="4" t="str"/>
      <x:c r="H144" s="4" t="str">
        <x:v>https://nka.hu/kiemelt-kategoriak/dontesek/kollegiumi-dontesek/tajekoztato-a-hagyomany-es-ismeretatadas-kollegiuma-donteserol-4/</x:v>
      </x:c>
    </x:row>
    <x:row r="145" ht="184.8000030517578" hidden="0" customHeight="1">
      <x:c r="A145" s="4" t="str">
        <x:v>KÖZMŰVELŐDÉSI ÉS NÉPMŰVÉSZETI RENDEZVÉNYEK</x:v>
      </x:c>
      <x:c r="B145" s="4" t="str">
        <x:v>ERKEL FERENC KULTURÁLIS KÖZPONT ÉS MÚZEUM NONPROFIT KFT.</x:v>
      </x:c>
      <x:c r="C145" s="4" t="str">
        <x:v>GYULA</x:v>
      </x:c>
      <x:c r="D145" s="4" t="str">
        <x:v>MOHÁCS 500 – DÖNTÉS, CSATA, EMLÉKEZET CÍMMEL IFJÚSÁGI VETÉLKEDŐ MEGVALÓSÍTÁSÁRA</x:v>
      </x:c>
      <x:c r="E145" s="5" t="n">
        <x:v>550000</x:v>
      </x:c>
      <x:c r="F145" s="4" t="str">
        <x:v>504107/07862</x:v>
      </x:c>
      <x:c r="G145" s="4" t="str"/>
      <x:c r="H145" s="4" t="str">
        <x:v>https://nka.hu/kiemelt-kategoriak/dontesek/kollegiumi-dontesek/tajekoztato-a-hagyomany-es-ismeretatadas-kollegiuma-donteserol-4/</x:v>
      </x:c>
    </x:row>
    <x:row r="146" ht="198" hidden="0" customHeight="1">
      <x:c r="A146" s="4" t="str">
        <x:v>KÖZMŰVELŐDÉSI ÉS NÉPMŰVÉSZETI RENDEZVÉNYEK</x:v>
      </x:c>
      <x:c r="B146" s="4" t="str">
        <x:v>ÉSZAKKELET-MAGYARORSZÁGI REGIONÁLIS VERSMONDÓ EGYESÜLET</x:v>
      </x:c>
      <x:c r="C146" s="4" t="str">
        <x:v>NYÍRBÁTOR</x:v>
      </x:c>
      <x:c r="D146" s="4" t="str">
        <x:v>ORSZÁGOS RATKÓ JÓZSEF VERS- ÉS PRÓZAMONDÓ VERSENY MEGVALÓSÍTÁSÁRA RATKÓ JÓZSEF SZÜLETÉSÉNEK 90.ÉVFORDULÓJÁN</x:v>
      </x:c>
      <x:c r="E146" s="5" t="n">
        <x:v>1000000</x:v>
      </x:c>
      <x:c r="F146" s="4" t="str">
        <x:v>504107/08041</x:v>
      </x:c>
      <x:c r="G146" s="4" t="str"/>
      <x:c r="H146" s="4" t="str">
        <x:v>https://nka.hu/kiemelt-kategoriak/dontesek/kollegiumi-dontesek/tajekoztato-a-hagyomany-es-ismeretatadas-kollegiuma-donteserol-4/</x:v>
      </x:c>
    </x:row>
    <x:row r="147" ht="184.8000030517578" hidden="0" customHeight="1">
      <x:c r="A147" s="4" t="str">
        <x:v>KÖZMŰVELŐDÉSI ÉS NÉPMŰVÉSZETI RENDEZVÉNYEK</x:v>
      </x:c>
      <x:c r="B147" s="4" t="str">
        <x:v>FARMOS KÖZSÉG ÖNKORMÁNYZATA</x:v>
      </x:c>
      <x:c r="C147" s="4" t="str">
        <x:v>FARMOS</x:v>
      </x:c>
      <x:c r="D147" s="4" t="str">
        <x:v>NÉPZENEI EST ÉS TÁNCHÁZ – MEGEMLÉKEZÉS A A 100 ÉVE SZÜLETETT KALLÓS ZOLTÁNRÓL CÍMŰ PROGRAM MEGVALÓSÍTÁSÁRA</x:v>
      </x:c>
      <x:c r="E147" s="5" t="n">
        <x:v>500000</x:v>
      </x:c>
      <x:c r="F147" s="4" t="str">
        <x:v>504107/07866</x:v>
      </x:c>
      <x:c r="G147" s="4" t="str"/>
      <x:c r="H147" s="4" t="str">
        <x:v>https://nka.hu/kiemelt-kategoriak/dontesek/kollegiumi-dontesek/tajekoztato-a-hagyomany-es-ismeretatadas-kollegiuma-donteserol-4/</x:v>
      </x:c>
    </x:row>
    <x:row r="148" ht="184.8000030517578" hidden="0" customHeight="1">
      <x:c r="A148" s="4" t="str">
        <x:v>KÖZMŰVELŐDÉSI ÉS NÉPMŰVÉSZETI RENDEZVÉNYEK</x:v>
      </x:c>
      <x:c r="B148" s="4" t="str">
        <x:v>FEJÉR MEGYEI NÉPZENEI MŰHELY EGYESÜLET</x:v>
      </x:c>
      <x:c r="C148" s="4" t="str">
        <x:v>SZÉKESFEHÉRVÁR</x:v>
      </x:c>
      <x:c r="D148" s="4" t="str">
        <x:v>DESIGN MÚLTBÓL JÖVŐBE – RÁKÓCZI350 MOTÍVUM CHALLENGE CÍMŰ PROGRAM MEGVALÓSÍTÁSÁRA</x:v>
      </x:c>
      <x:c r="E148" s="5" t="n">
        <x:v>1000000</x:v>
      </x:c>
      <x:c r="F148" s="4" t="str">
        <x:v>504107/07870</x:v>
      </x:c>
      <x:c r="G148" s="4" t="str"/>
      <x:c r="H148" s="4" t="str">
        <x:v>https://nka.hu/kiemelt-kategoriak/dontesek/kollegiumi-dontesek/tajekoztato-a-hagyomany-es-ismeretatadas-kollegiuma-donteserol-4/</x:v>
      </x:c>
    </x:row>
    <x:row r="149" ht="184.8000030517578" hidden="0" customHeight="1">
      <x:c r="A149" s="4" t="str">
        <x:v>KÖZMŰVELŐDÉSI ÉS NÉPMŰVÉSZETI RENDEZVÉNYEK</x:v>
      </x:c>
      <x:c r="B149" s="4" t="str">
        <x:v>FORRÁSKÚT KÖZSÉG ÖNKORMÁNYZATA</x:v>
      </x:c>
      <x:c r="C149" s="4" t="str">
        <x:v>FORRÁSKÚT</x:v>
      </x:c>
      <x:c r="D149" s="4" t="str">
        <x:v>KÖZÖSSÉGI ÜNNEPSÉG MEGVALÓSÍTÁSÁRA A FORRÁSKÚTI TEMPLOM 120 ÉVES ÉVFORDULÓJÁRA</x:v>
      </x:c>
      <x:c r="E149" s="5" t="n">
        <x:v>500000</x:v>
      </x:c>
      <x:c r="F149" s="4" t="str">
        <x:v>504107/07868</x:v>
      </x:c>
      <x:c r="G149" s="4" t="str"/>
      <x:c r="H149" s="4" t="str">
        <x:v>https://nka.hu/kiemelt-kategoriak/dontesek/kollegiumi-dontesek/tajekoztato-a-hagyomany-es-ismeretatadas-kollegiuma-donteserol-4/</x:v>
      </x:c>
    </x:row>
    <x:row r="150" ht="184.8000030517578" hidden="0" customHeight="1">
      <x:c r="A150" s="4" t="str">
        <x:v>KÖZMŰVELŐDÉSI ÉS NÉPMŰVÉSZETI RENDEZVÉNYEK</x:v>
      </x:c>
      <x:c r="B150" s="4" t="str">
        <x:v>FORRÁS-MAGYAR NÉPMŰVÉSZETI ÉS KULTURÁLIS OKTATÓ KÖZPONT</x:v>
      </x:c>
      <x:c r="C150" s="4" t="str">
        <x:v>ÓBECSE</x:v>
      </x:c>
      <x:c r="D150" s="4" t="str">
        <x:v>TÍZ ÉVES A FORRÁS MAGYAR NÉPMŰVÉSZETI ÉS KULTURÁLIS OKTATÓ KÖZPONT – ÜNNEPI MŰSOR MEGVALÓSÍTÁSÁRA</x:v>
      </x:c>
      <x:c r="E150" s="5" t="n">
        <x:v>300000</x:v>
      </x:c>
      <x:c r="F150" s="4" t="str">
        <x:v>504107/07871</x:v>
      </x:c>
      <x:c r="G150" s="4" t="str"/>
      <x:c r="H150" s="4" t="str">
        <x:v>https://nka.hu/kiemelt-kategoriak/dontesek/kollegiumi-dontesek/tajekoztato-a-hagyomany-es-ismeretatadas-kollegiuma-donteserol-4/</x:v>
      </x:c>
    </x:row>
    <x:row r="151" ht="264" hidden="0" customHeight="1">
      <x:c r="A151" s="4" t="str">
        <x:v>KÖZMŰVELŐDÉSI ÉS NÉPMŰVÉSZETI RENDEZVÉNYEK</x:v>
      </x:c>
      <x:c r="B151" s="4" t="str">
        <x:v>FÜGEDI MÁRTA NÉPMŰVÉSZETI EGYESÜLET</x:v>
      </x:c>
      <x:c r="C151" s="4" t="str">
        <x:v>MISKOLC</x:v>
      </x:c>
      <x:c r="D151" s="4" t="str">
        <x:v>FÜGEDI 45… A FÜGEDI MÁRTA NÉPMŰVÉSZETI EGYESÜLET MEGALAKULÁSÁNAK 45. ÉVFORDULÓJÁRA RENDEZENDŐ ÜNNEPI PROGRAMOK MEGVALÓSÍTÁSÁRA</x:v>
      </x:c>
      <x:c r="E151" s="5" t="n">
        <x:v>1410000</x:v>
      </x:c>
      <x:c r="F151" s="4" t="str">
        <x:v>504107/07865</x:v>
      </x:c>
      <x:c r="G151" s="4" t="str"/>
      <x:c r="H151" s="4" t="str">
        <x:v>https://nka.hu/kiemelt-kategoriak/dontesek/kollegiumi-dontesek/tajekoztato-a-hagyomany-es-ismeretatadas-kollegiuma-donteserol-4/</x:v>
      </x:c>
    </x:row>
    <x:row r="152" ht="198" hidden="0" customHeight="1">
      <x:c r="A152" s="4" t="str">
        <x:v>KÖZMŰVELŐDÉSI ÉS NÉPMŰVÉSZETI RENDEZVÉNYEK</x:v>
      </x:c>
      <x:c r="B152" s="4" t="str">
        <x:v>FÜZESABONYI MÉDIA NONPROFIT KORLÁTOLT FELELŐSSÉGŰ TÁRSASÁG</x:v>
      </x:c>
      <x:c r="C152" s="4" t="str">
        <x:v>FÜZESABONY</x:v>
      </x:c>
      <x:c r="D152" s="4" t="str">
        <x:v>SZÍNPADON A TÖRTÉNELEM – FÜZESABONY VÁROS KÖZÖSSÉGI NAPJÁNAK MEGVALÓSÍTÁSÁRA OKTÓBER 23. SZELLEMISÉGÉBEN</x:v>
      </x:c>
      <x:c r="E152" s="5" t="n">
        <x:v>700000</x:v>
      </x:c>
      <x:c r="F152" s="4" t="str">
        <x:v>504107/07874</x:v>
      </x:c>
      <x:c r="G152" s="4" t="str"/>
      <x:c r="H152" s="4" t="str">
        <x:v>https://nka.hu/kiemelt-kategoriak/dontesek/kollegiumi-dontesek/tajekoztato-a-hagyomany-es-ismeretatadas-kollegiuma-donteserol-4/</x:v>
      </x:c>
    </x:row>
    <x:row r="153" ht="184.8000030517578" hidden="0" customHeight="1">
      <x:c r="A153" s="4" t="str">
        <x:v>KÖZMŰVELŐDÉSI ÉS NÉPMŰVÉSZETI RENDEZVÉNYEK</x:v>
      </x:c>
      <x:c r="B153" s="4" t="str">
        <x:v>FÜZÉR KÖZSÉG ÖNKORMÁNYZATA</x:v>
      </x:c>
      <x:c r="C153" s="4" t="str">
        <x:v>FÜZÉR</x:v>
      </x:c>
      <x:c r="D153" s="4" t="str">
        <x:v>A SZENT KORONA FÜZÉREN 1526/27-2026/27 JUBILEUMI ÉV PROGRAMJAINAK MEGVALÓSÍTÁSÁRA</x:v>
      </x:c>
      <x:c r="E153" s="5" t="n">
        <x:v>800000</x:v>
      </x:c>
      <x:c r="F153" s="4" t="str">
        <x:v>504107/07876</x:v>
      </x:c>
      <x:c r="G153" s="4" t="str"/>
      <x:c r="H153" s="4" t="str">
        <x:v>https://nka.hu/kiemelt-kategoriak/dontesek/kollegiumi-dontesek/tajekoztato-a-hagyomany-es-ismeretatadas-kollegiuma-donteserol-4/</x:v>
      </x:c>
    </x:row>
    <x:row r="154" ht="290.3999938964844" hidden="0" customHeight="1">
      <x:c r="A154" s="4" t="str">
        <x:v>KÖZMŰVELŐDÉSI ÉS NÉPMŰVÉSZETI RENDEZVÉNYEK</x:v>
      </x:c>
      <x:c r="B154" s="4" t="str">
        <x:v>GALGAHÉVÍZ KÖZSÉG ÖNKROMÁNYZATA</x:v>
      </x:c>
      <x:c r="C154" s="4" t="str">
        <x:v>GALGAHÉVÍZ</x:v>
      </x:c>
      <x:c r="D154" s="4" t="str">
        <x:v>RÁKÓCZI SZÜLETÉSÉNEK 350. ÉVFORDULÓJÁRA ÉS A FALU MÚLTJÁBAN JELENTŐS SZEREPET BETÖLTŐ GEÖCZ CSALÁDRA EMLÉKEZÜNK – A MÚLT ÜNNEPE GALGAHÉVÍZEN – CÍMŰ PROGRAMRA</x:v>
      </x:c>
      <x:c r="E154" s="5" t="n">
        <x:v>500000</x:v>
      </x:c>
      <x:c r="F154" s="4" t="str">
        <x:v>504107/07877</x:v>
      </x:c>
      <x:c r="G154" s="4" t="str"/>
      <x:c r="H154" s="4" t="str">
        <x:v>https://nka.hu/kiemelt-kategoriak/dontesek/kollegiumi-dontesek/tajekoztato-a-hagyomany-es-ismeretatadas-kollegiuma-donteserol-4/</x:v>
      </x:c>
    </x:row>
    <x:row r="155" ht="237.60000610351562" hidden="0" customHeight="1">
      <x:c r="A155" s="4" t="str">
        <x:v>KÖZMŰVELŐDÉSI ÉS NÉPMŰVÉSZETI RENDEZVÉNYEK</x:v>
      </x:c>
      <x:c r="B155" s="4" t="str">
        <x:v>GYŐRÚJBARÁTI NÉPTÁNC ÉS NÉPMŰVÉSZETI EGYESÜLET</x:v>
      </x:c>
      <x:c r="C155" s="4" t="str">
        <x:v>GYÖRÚJBARÁT</x:v>
      </x:c>
      <x:c r="D155" s="4" t="str">
        <x:v>A CSOBOLYÓ NÉPTÁNC EGYÜTTES 35. ÉVFORDULÓJA ALKALMÁBÓL TARTOTT GÁLAMŰSOR MEGVALÓSÍTÁSÁRA A GYŐRI NEMZETI SZÍNHÁZBAN</x:v>
      </x:c>
      <x:c r="E155" s="5" t="n">
        <x:v>400000</x:v>
      </x:c>
      <x:c r="F155" s="4" t="str">
        <x:v>504107/07878</x:v>
      </x:c>
      <x:c r="G155" s="4" t="str"/>
      <x:c r="H155" s="4" t="str">
        <x:v>https://nka.hu/kiemelt-kategoriak/dontesek/kollegiumi-dontesek/tajekoztato-a-hagyomany-es-ismeretatadas-kollegiuma-donteserol-4/</x:v>
      </x:c>
    </x:row>
    <x:row r="156" ht="184.8000030517578" hidden="0" customHeight="1">
      <x:c r="A156" s="4" t="str">
        <x:v>KÖZMŰVELŐDÉSI ÉS NÉPMŰVÉSZETI RENDEZVÉNYEK</x:v>
      </x:c>
      <x:c r="B156" s="4" t="str">
        <x:v>HALASI VÁROSMENEDZSER NONPROFIT KORLÁTOLT FELELŐSSÉGŰ TÁRSASÁG</x:v>
      </x:c>
      <x:c r="C156" s="4" t="str">
        <x:v>KISKUNHALAS</x:v>
      </x:c>
      <x:c r="D156" s="4" t="str">
        <x:v>RÁKÓCZI 350 – A HALASI CSATA EMLÉKEZETE ÉS ÜZENETE CÍMŰ PROGRAMSOROZAT MEGVALÓSÍTÁSÁRA</x:v>
      </x:c>
      <x:c r="E156" s="5" t="n">
        <x:v>1000000</x:v>
      </x:c>
      <x:c r="F156" s="4" t="str">
        <x:v>504107/07879</x:v>
      </x:c>
      <x:c r="G156" s="4" t="str"/>
      <x:c r="H156" s="4" t="str">
        <x:v>https://nka.hu/kiemelt-kategoriak/dontesek/kollegiumi-dontesek/tajekoztato-a-hagyomany-es-ismeretatadas-kollegiuma-donteserol-4/</x:v>
      </x:c>
    </x:row>
    <x:row r="157" ht="184.8000030517578" hidden="0" customHeight="1">
      <x:c r="A157" s="4" t="str">
        <x:v>KÖZMŰVELŐDÉSI ÉS NÉPMŰVÉSZETI RENDEZVÉNYEK</x:v>
      </x:c>
      <x:c r="B157" s="4" t="str">
        <x:v>HALÁSZY KÁROLY MŰVELŐDÉSI HÁZ ÉS KÖNYVTÁR</x:v>
      </x:c>
      <x:c r="C157" s="4" t="str">
        <x:v>ALSÓNÉMEDI</x:v>
      </x:c>
      <x:c r="D157" s="4" t="str">
        <x:v>30 ÉVES A FALUHÁZ – NÉPZENEI ÉS KÉZMŰVES TALÁLKOZÓ MEGVALÓSÍTÁSÁRA</x:v>
      </x:c>
      <x:c r="E157" s="5" t="n">
        <x:v>800000</x:v>
      </x:c>
      <x:c r="F157" s="4" t="str">
        <x:v>504107/07888</x:v>
      </x:c>
      <x:c r="G157" s="4" t="str"/>
      <x:c r="H157" s="4" t="str">
        <x:v>https://nka.hu/kiemelt-kategoriak/dontesek/kollegiumi-dontesek/tajekoztato-a-hagyomany-es-ismeretatadas-kollegiuma-donteserol-4/</x:v>
      </x:c>
    </x:row>
    <x:row r="158" ht="198" hidden="0" customHeight="1">
      <x:c r="A158" s="4" t="str">
        <x:v>KÖZMŰVELŐDÉSI ÉS NÉPMŰVÉSZETI RENDEZVÉNYEK</x:v>
      </x:c>
      <x:c r="B158" s="4" t="str">
        <x:v>HALMAJUGRA KÖZSÉGI ÖNKORMÁNYZAT</x:v>
      </x:c>
      <x:c r="C158" s="4" t="str">
        <x:v>HALMAJUGRA</x:v>
      </x:c>
      <x:c r="D158" s="4" t="str">
        <x:v>75 ÉV EGYÜTT CÍMMEL JUBILEUMI ÜNNEP MEGVALÓSÍTÁSÁRA HALMAJ ÉS UGRA EGYESÍTÉSÉNEK ÉVFORDULÓJA ALKALMÁBÓL</x:v>
      </x:c>
      <x:c r="E158" s="5" t="n">
        <x:v>1940000</x:v>
      </x:c>
      <x:c r="F158" s="4" t="str">
        <x:v>504107/07885</x:v>
      </x:c>
      <x:c r="G158" s="4" t="str"/>
      <x:c r="H158" s="4" t="str">
        <x:v>https://nka.hu/kiemelt-kategoriak/dontesek/kollegiumi-dontesek/tajekoztato-a-hagyomany-es-ismeretatadas-kollegiuma-donteserol-4/</x:v>
      </x:c>
    </x:row>
    <x:row r="159" ht="211.1999969482422" hidden="0" customHeight="1">
      <x:c r="A159" s="4" t="str">
        <x:v>KÖZMŰVELŐDÉSI ÉS NÉPMŰVÉSZETI RENDEZVÉNYEK</x:v>
      </x:c>
      <x:c r="B159" s="4" t="str">
        <x:v>HERENDI NÉMET NEMZETISÉGI KULTURÁLIS EGYESÜLET</x:v>
      </x:c>
      <x:c r="C159" s="4" t="str">
        <x:v>HEREND</x:v>
      </x:c>
      <x:c r="D159" s="4" t="str">
        <x:v>HERENDI NÉMET NEMZETISÉGI DALKÖR 35 ÉVES FENNÁLLÁSA ALKALMÁBÓL JUBILEUMI RENDEZVÉNY MEGVALÓSÍTÁSÁRA</x:v>
      </x:c>
      <x:c r="E159" s="5" t="n">
        <x:v>400000</x:v>
      </x:c>
      <x:c r="F159" s="4" t="str">
        <x:v>504107/07887</x:v>
      </x:c>
      <x:c r="G159" s="4" t="str"/>
      <x:c r="H159" s="4" t="str">
        <x:v>https://nka.hu/kiemelt-kategoriak/dontesek/kollegiumi-dontesek/tajekoztato-a-hagyomany-es-ismeretatadas-kollegiuma-donteserol-4/</x:v>
      </x:c>
    </x:row>
    <x:row r="160" ht="184.8000030517578" hidden="0" customHeight="1">
      <x:c r="A160" s="4" t="str">
        <x:v>KÖZMŰVELŐDÉSI ÉS NÉPMŰVÉSZETI RENDEZVÉNYEK</x:v>
      </x:c>
      <x:c r="B160" s="4" t="str">
        <x:v>HERMAN OTTÓ MÚZEUM</x:v>
      </x:c>
      <x:c r="C160" s="4" t="str">
        <x:v>MISKOLC</x:v>
      </x:c>
      <x:c r="D160" s="4" t="str">
        <x:v>A MISKOLCI GALÉRIA 60 ÉVES JUBILEUMI KIÁLLÍTÁSÁNAK ÉS PROGRAMSOROZATÁNAK MEGVALÓSÍTÁSÁRA</x:v>
      </x:c>
      <x:c r="E160" s="5" t="n">
        <x:v>1000000</x:v>
      </x:c>
      <x:c r="F160" s="4" t="str">
        <x:v>504107/07881</x:v>
      </x:c>
      <x:c r="G160" s="4" t="str"/>
      <x:c r="H160" s="4" t="str">
        <x:v>https://nka.hu/kiemelt-kategoriak/dontesek/kollegiumi-dontesek/tajekoztato-a-hagyomany-es-ismeretatadas-kollegiuma-donteserol-4/</x:v>
      </x:c>
    </x:row>
    <x:row r="161" ht="184.8000030517578" hidden="0" customHeight="1">
      <x:c r="A161" s="4" t="str">
        <x:v>KÖZMŰVELŐDÉSI ÉS NÉPMŰVÉSZETI RENDEZVÉNYEK</x:v>
      </x:c>
      <x:c r="B161" s="4" t="str">
        <x:v>HONT KÖZSÉG ÖNKORMÁNYZATA</x:v>
      </x:c>
      <x:c r="C161" s="4" t="str">
        <x:v>HONT</x:v>
      </x:c>
      <x:c r="D161" s="4" t="str">
        <x:v>MENNYBEMENETEL TEMPLOM JUBILEUMI ÜNNEPE ALKALMÁBÓL KÖZÖSSÉGI PROGRAMOK MEGVALÓSÍTÁSÁRA</x:v>
      </x:c>
      <x:c r="E161" s="5" t="n">
        <x:v>400000</x:v>
      </x:c>
      <x:c r="F161" s="4" t="str">
        <x:v>504107/07886</x:v>
      </x:c>
      <x:c r="G161" s="4" t="str"/>
      <x:c r="H161" s="4" t="str">
        <x:v>https://nka.hu/kiemelt-kategoriak/dontesek/kollegiumi-dontesek/tajekoztato-a-hagyomany-es-ismeretatadas-kollegiuma-donteserol-4/</x:v>
      </x:c>
    </x:row>
    <x:row r="162" ht="184.8000030517578" hidden="0" customHeight="1">
      <x:c r="A162" s="4" t="str">
        <x:v>KÖZMŰVELŐDÉSI ÉS NÉPMŰVÉSZETI RENDEZVÉNYEK</x:v>
      </x:c>
      <x:c r="B162" s="4" t="str">
        <x:v>HŐGYÉSZ NAGYKÖZSÉG ÖNKORMÁNYZATA</x:v>
      </x:c>
      <x:c r="C162" s="4" t="str">
        <x:v>HŐGYÉSZ</x:v>
      </x:c>
      <x:c r="D162" s="4" t="str">
        <x:v>HŐGYÉSZ, A 750 ÉVES TELEPÜLÉS JUBILEUMI NAGYRENDEZVÉNYÉNEK MEGVALÓSÍTÁSÁRA</x:v>
      </x:c>
      <x:c r="E162" s="5" t="n">
        <x:v>1000000</x:v>
      </x:c>
      <x:c r="F162" s="4" t="str">
        <x:v>504107/07883</x:v>
      </x:c>
      <x:c r="G162" s="4" t="str"/>
      <x:c r="H162" s="4" t="str">
        <x:v>https://nka.hu/kiemelt-kategoriak/dontesek/kollegiumi-dontesek/tajekoztato-a-hagyomany-es-ismeretatadas-kollegiuma-donteserol-4/</x:v>
      </x:c>
    </x:row>
    <x:row r="163" ht="184.8000030517578" hidden="0" customHeight="1">
      <x:c r="A163" s="4" t="str">
        <x:v>KÖZMŰVELŐDÉSI ÉS NÉPMŰVÉSZETI RENDEZVÉNYEK</x:v>
      </x:c>
      <x:c r="B163" s="4" t="str">
        <x:v>IHAROS NÉPMŰVÉSZETI EGYESÜLET ZSÁMBÉKI-MEDENCE</x:v>
      </x:c>
      <x:c r="C163" s="4" t="str">
        <x:v>TÁRNOK</x:v>
      </x:c>
      <x:c r="D163" s="4" t="str">
        <x:v>30-40-50 – ÉVFORDULÓKHOZ KAPCSOLÓDÓ PROGRAMSOROZAT MEGVALÓSÍTÁSÁRA</x:v>
      </x:c>
      <x:c r="E163" s="5" t="n">
        <x:v>840000</x:v>
      </x:c>
      <x:c r="F163" s="4" t="str">
        <x:v>504107/07889</x:v>
      </x:c>
      <x:c r="G163" s="4" t="str"/>
      <x:c r="H163" s="4" t="str">
        <x:v>https://nka.hu/kiemelt-kategoriak/dontesek/kollegiumi-dontesek/tajekoztato-a-hagyomany-es-ismeretatadas-kollegiuma-donteserol-4/</x:v>
      </x:c>
    </x:row>
    <x:row r="164" ht="184.8000030517578" hidden="0" customHeight="1">
      <x:c r="A164" s="4" t="str">
        <x:v>KÖZMŰVELŐDÉSI ÉS NÉPMŰVÉSZETI RENDEZVÉNYEK</x:v>
      </x:c>
      <x:c r="B164" s="4" t="str">
        <x:v>II. RÁKÓCZI FERENC MŰVELŐDÉSI HÁZ- ÉS KÖNYVTÁR</x:v>
      </x:c>
      <x:c r="C164" s="4" t="str">
        <x:v>NAGYECSED</x:v>
      </x:c>
      <x:c r="D164" s="4" t="str">
        <x:v>ECSEDI-LÁP FESZTIVÁL MEGVALÓSÍTÁSÁRA NAGYECSED VÁROSSÁ VÁLÁSÁNAK 30. ÉVFORDULÓJA ALKALMÁBÓL</x:v>
      </x:c>
      <x:c r="E164" s="5" t="n">
        <x:v>400000</x:v>
      </x:c>
      <x:c r="F164" s="4" t="str">
        <x:v>504107/07891</x:v>
      </x:c>
      <x:c r="G164" s="4" t="str"/>
      <x:c r="H164" s="4" t="str">
        <x:v>https://nka.hu/kiemelt-kategoriak/dontesek/kollegiumi-dontesek/tajekoztato-a-hagyomany-es-ismeretatadas-kollegiuma-donteserol-4/</x:v>
      </x:c>
    </x:row>
    <x:row r="165" ht="250.8000030517578" hidden="0" customHeight="1">
      <x:c r="A165" s="4" t="str">
        <x:v>KÖZMŰVELŐDÉSI ÉS NÉPMŰVÉSZETI RENDEZVÉNYEK</x:v>
      </x:c>
      <x:c r="B165" s="4" t="str">
        <x:v>II. RÁKÓCZI FERENC, N.O.</x:v>
      </x:c>
      <x:c r="C165" s="4" t="str">
        <x:v>BORSI</x:v>
      </x:c>
      <x:c r="D165" s="4" t="str">
        <x:v>II. RÁKÓCZI FERENC SZÜLETÉSÉNEK 350. ÉVFORDULÓJA ALKALMÁBÓL, BÉCSÚJHELYI SZÖKÉSÉNEK EMLÉKÉRE LOVAS ZARÁNDOKLAT MEGVALÓSÍTÁSÁRA</x:v>
      </x:c>
      <x:c r="E165" s="5" t="n">
        <x:v>1500000</x:v>
      </x:c>
      <x:c r="F165" s="4" t="str">
        <x:v>504107/07897</x:v>
      </x:c>
      <x:c r="G165" s="4" t="str"/>
      <x:c r="H165" s="4" t="str">
        <x:v>https://nka.hu/kiemelt-kategoriak/dontesek/kollegiumi-dontesek/tajekoztato-a-hagyomany-es-ismeretatadas-kollegiuma-donteserol-4/</x:v>
      </x:c>
    </x:row>
    <x:row r="166" ht="184.8000030517578" hidden="0" customHeight="1">
      <x:c r="A166" s="4" t="str">
        <x:v>KÖZMŰVELŐDÉSI ÉS NÉPMŰVÉSZETI RENDEZVÉNYEK</x:v>
      </x:c>
      <x:c r="B166" s="4" t="str">
        <x:v>ISASZEGI MŰVELŐDÉSI HÁZ ÉS MÚZEUMI KIÁLLÍTÓHELY</x:v>
      </x:c>
      <x:c r="C166" s="4" t="str">
        <x:v>ISASZEG</x:v>
      </x:c>
      <x:c r="D166" s="4" t="str">
        <x:v>ISASZEG 760 – MEGEMLÉKEZÉSSOROZAT MEGVALÓSÍTÁSÁRA</x:v>
      </x:c>
      <x:c r="E166" s="5" t="n">
        <x:v>800000</x:v>
      </x:c>
      <x:c r="F166" s="4" t="str">
        <x:v>504107/07896</x:v>
      </x:c>
      <x:c r="G166" s="4" t="str"/>
      <x:c r="H166" s="4" t="str">
        <x:v>https://nka.hu/kiemelt-kategoriak/dontesek/kollegiumi-dontesek/tajekoztato-a-hagyomany-es-ismeretatadas-kollegiuma-donteserol-4/</x:v>
      </x:c>
    </x:row>
    <x:row r="167" ht="184.8000030517578" hidden="0" customHeight="1">
      <x:c r="A167" s="4" t="str">
        <x:v>KÖZMŰVELŐDÉSI ÉS NÉPMŰVÉSZETI RENDEZVÉNYEK</x:v>
      </x:c>
      <x:c r="B167" s="4" t="str">
        <x:v>JUHÁSZOK CIVIL SZERVEZET</x:v>
      </x:c>
      <x:c r="C167" s="4" t="str">
        <x:v>SZABADKA</x:v>
      </x:c>
      <x:c r="D167" s="4" t="str">
        <x:v>RÁKÓCZI-SZABADSÁG-HARC EMLÉKMŰSOR MEGVALÓSÍTÁSÁRA</x:v>
      </x:c>
      <x:c r="E167" s="5" t="n">
        <x:v>1000000</x:v>
      </x:c>
      <x:c r="F167" s="4" t="str">
        <x:v>504107/07892</x:v>
      </x:c>
      <x:c r="G167" s="4" t="str"/>
      <x:c r="H167" s="4" t="str">
        <x:v>https://nka.hu/kiemelt-kategoriak/dontesek/kollegiumi-dontesek/tajekoztato-a-hagyomany-es-ismeretatadas-kollegiuma-donteserol-4/</x:v>
      </x:c>
    </x:row>
    <x:row r="168" ht="184.8000030517578" hidden="0" customHeight="1">
      <x:c r="A168" s="4" t="str">
        <x:v>KÖZMŰVELŐDÉSI ÉS NÉPMŰVÉSZETI RENDEZVÉNYEK</x:v>
      </x:c>
      <x:c r="B168" s="4" t="str">
        <x:v>KALOCSAI INNOVÁCIÓS ÉS KÖZMŰVELŐDÉSI KÖZPONT NONPROFIT KORLÁTOLT FELELŐSSÉGŰ TÁRSASÁG</x:v>
      </x:c>
      <x:c r="C168" s="4" t="str">
        <x:v>KALOCSA</x:v>
      </x:c>
      <x:c r="D168" s="4" t="str">
        <x:v>20 ÉVES A KALOCSAI SZÍNHÁZ – SZÍNPAD ÉS KÖZÖSSÉG CÍMŰ PROGRAMSOROZAT MEGVALÓSÍTÁSÁRA</x:v>
      </x:c>
      <x:c r="E168" s="5" t="n">
        <x:v>800000</x:v>
      </x:c>
      <x:c r="F168" s="4" t="str">
        <x:v>504107/07893</x:v>
      </x:c>
      <x:c r="G168" s="4" t="str"/>
      <x:c r="H168" s="4" t="str">
        <x:v>https://nka.hu/kiemelt-kategoriak/dontesek/kollegiumi-dontesek/tajekoztato-a-hagyomany-es-ismeretatadas-kollegiuma-donteserol-4/</x:v>
      </x:c>
    </x:row>
    <x:row r="169" ht="184.8000030517578" hidden="0" customHeight="1">
      <x:c r="A169" s="4" t="str">
        <x:v>KÖZMŰVELŐDÉSI ÉS NÉPMŰVÉSZETI RENDEZVÉNYEK</x:v>
      </x:c>
      <x:c r="B169" s="4" t="str">
        <x:v>KATONA JÓZSEF MŰVELŐDÉSI HÁZ ÉS KÖNYVTÁR</x:v>
      </x:c>
      <x:c r="C169" s="4" t="str">
        <x:v>KEREKEGYHÁZA</x:v>
      </x:c>
      <x:c r="D169" s="4" t="str">
        <x:v>KEREKEGYHÁZI ARATÓ FESZTIVÁL ÉS VÁROSALAPÍTÁSI ÜNNEP MEGVALÓSÍTÁSÁRA</x:v>
      </x:c>
      <x:c r="E169" s="5" t="n">
        <x:v>600000</x:v>
      </x:c>
      <x:c r="F169" s="4" t="str">
        <x:v>504107/07902</x:v>
      </x:c>
      <x:c r="G169" s="4" t="str"/>
      <x:c r="H169" s="4" t="str">
        <x:v>https://nka.hu/kiemelt-kategoriak/dontesek/kollegiumi-dontesek/tajekoztato-a-hagyomany-es-ismeretatadas-kollegiuma-donteserol-4/</x:v>
      </x:c>
    </x:row>
    <x:row r="170" ht="211.1999969482422" hidden="0" customHeight="1">
      <x:c r="A170" s="4" t="str">
        <x:v>KÖZMŰVELŐDÉSI ÉS NÉPMŰVÉSZETI RENDEZVÉNYEK</x:v>
      </x:c>
      <x:c r="B170" s="4" t="str">
        <x:v>KECSKEMÉTI HÍRÖS AGÓRA KULTURÁLIS, MŰVÉSZETI ÉS IFJÚSÁGI KÖZPONT NONPROFIT KORLÁTOLT FELELŐSSÉGŰ TÁRSASÁG</x:v>
      </x:c>
      <x:c r="C170" s="4" t="str">
        <x:v>KECSKEMÉT</x:v>
      </x:c>
      <x:c r="D170" s="4" t="str">
        <x:v>KECSKEMÉTI IFJÚSÁGFEJLESZTÉS 35 – PROGRAMSOROZAT MEGVALÓSÍTÁSÁRA</x:v>
      </x:c>
      <x:c r="E170" s="5" t="n">
        <x:v>1900000</x:v>
      </x:c>
      <x:c r="F170" s="4" t="str">
        <x:v>504107/07907</x:v>
      </x:c>
      <x:c r="G170" s="4" t="str"/>
      <x:c r="H170" s="4" t="str">
        <x:v>https://nka.hu/kiemelt-kategoriak/dontesek/kollegiumi-dontesek/tajekoztato-a-hagyomany-es-ismeretatadas-kollegiuma-donteserol-4/</x:v>
      </x:c>
    </x:row>
    <x:row r="171" ht="184.8000030517578" hidden="0" customHeight="1">
      <x:c r="A171" s="4" t="str">
        <x:v>KÖZMŰVELŐDÉSI ÉS NÉPMŰVÉSZETI RENDEZVÉNYEK</x:v>
      </x:c>
      <x:c r="B171" s="4" t="str">
        <x:v>KELEMEN LÁSZLÓ MŰVELŐDÉSI HÁZ</x:v>
      </x:c>
      <x:c r="C171" s="4" t="str">
        <x:v>CSANÁDPALOTA</x:v>
      </x:c>
      <x:c r="D171" s="4" t="str">
        <x:v>A TÁJHÁZ NÉVADÁSÁNAK 25 ÉVES ÉVFORDULÓJA CÍMŰ PROGRAM MEGVALÓSÍTÁSÁRA</x:v>
      </x:c>
      <x:c r="E171" s="5" t="n">
        <x:v>600000</x:v>
      </x:c>
      <x:c r="F171" s="4" t="str">
        <x:v>504107/07898</x:v>
      </x:c>
      <x:c r="G171" s="4" t="str"/>
      <x:c r="H171" s="4" t="str">
        <x:v>https://nka.hu/kiemelt-kategoriak/dontesek/kollegiumi-dontesek/tajekoztato-a-hagyomany-es-ismeretatadas-kollegiuma-donteserol-4/</x:v>
      </x:c>
    </x:row>
    <x:row r="172" ht="224.39999389648438" hidden="0" customHeight="1">
      <x:c r="A172" s="4" t="str">
        <x:v>KÖZMŰVELŐDÉSI ÉS NÉPMŰVÉSZETI RENDEZVÉNYEK</x:v>
      </x:c>
      <x:c r="B172" s="4" t="str">
        <x:v>KEMENESALJAI MŰVELŐDÉSI KÖZPONT ÉS KÖNYVTÁR</x:v>
      </x:c>
      <x:c r="C172" s="4" t="str">
        <x:v>CELLDÖMÖLK</x:v>
      </x:c>
      <x:c r="D172" s="4" t="str">
        <x:v>BÚCSÚZÁS KEMENES-ALJÁTÓL – A KEMENESALJAI MŰVELŐDÉSI KÖZPONT ÉS KÖNYVTÁR RENDEZVÉNYSOROZATÁNAK MEGVALÓSÍTÁSÁRA</x:v>
      </x:c>
      <x:c r="E172" s="5" t="n">
        <x:v>500000</x:v>
      </x:c>
      <x:c r="F172" s="4" t="str">
        <x:v>504107/07905</x:v>
      </x:c>
      <x:c r="G172" s="4" t="str"/>
      <x:c r="H172" s="4" t="str">
        <x:v>https://nka.hu/kiemelt-kategoriak/dontesek/kollegiumi-dontesek/tajekoztato-a-hagyomany-es-ismeretatadas-kollegiuma-donteserol-4/</x:v>
      </x:c>
    </x:row>
    <x:row r="173" ht="184.8000030517578" hidden="0" customHeight="1">
      <x:c r="A173" s="4" t="str">
        <x:v>KÖZMŰVELŐDÉSI ÉS NÉPMŰVÉSZETI RENDEZVÉNYEK</x:v>
      </x:c>
      <x:c r="B173" s="4" t="str">
        <x:v>KISFALUDY SÁNDOR MŰVELŐDÉSI KÖZPONT, KÖNYVTÁR ÉS EMLÉKHÁZ</x:v>
      </x:c>
      <x:c r="C173" s="4" t="str">
        <x:v>SÜMEG</x:v>
      </x:c>
      <x:c r="D173" s="4" t="str">
        <x:v>MÉG LENG A SZELLEM TŐLETEK – RÁKÓCZI ÖRÖKSÉGE SÜMEGEN CÍMŰ GÁLAMŰSOR MEGVALÓSÍTÁSÁRA</x:v>
      </x:c>
      <x:c r="E173" s="5" t="n">
        <x:v>1000000</x:v>
      </x:c>
      <x:c r="F173" s="4" t="str">
        <x:v>504107/07901</x:v>
      </x:c>
      <x:c r="G173" s="4" t="str"/>
      <x:c r="H173" s="4" t="str">
        <x:v>https://nka.hu/kiemelt-kategoriak/dontesek/kollegiumi-dontesek/tajekoztato-a-hagyomany-es-ismeretatadas-kollegiuma-donteserol-4/</x:v>
      </x:c>
    </x:row>
    <x:row r="174" ht="184.8000030517578" hidden="0" customHeight="1">
      <x:c r="A174" s="4" t="str">
        <x:v>KÖZMŰVELŐDÉSI ÉS NÉPMŰVÉSZETI RENDEZVÉNYEK</x:v>
      </x:c>
      <x:c r="B174" s="4" t="str">
        <x:v>KISKANIZSA KULTURÁLIS EGYESÜLET</x:v>
      </x:c>
      <x:c r="C174" s="4" t="str">
        <x:v>NAGYKANIZSA</x:v>
      </x:c>
      <x:c r="D174" s="4" t="str">
        <x:v>30 ÉV HAGYOMÁNY – ZALAGYÖNGYE JUBILEUMI KÖZÖSSÉGI ÜNNEPSÉGSOROZAT MEGVALÓSÍTÁSÁRA</x:v>
      </x:c>
      <x:c r="E174" s="5" t="n">
        <x:v>1000000</x:v>
      </x:c>
      <x:c r="F174" s="4" t="str">
        <x:v>504107/07900</x:v>
      </x:c>
      <x:c r="G174" s="4" t="str"/>
      <x:c r="H174" s="4" t="str">
        <x:v>https://nka.hu/kiemelt-kategoriak/dontesek/kollegiumi-dontesek/tajekoztato-a-hagyomany-es-ismeretatadas-kollegiuma-donteserol-4/</x:v>
      </x:c>
    </x:row>
    <x:row r="175" ht="277.20001220703125" hidden="0" customHeight="1">
      <x:c r="A175" s="4" t="str">
        <x:v>KÖZMŰVELŐDÉSI ÉS NÉPMŰVÉSZETI RENDEZVÉNYEK</x:v>
      </x:c>
      <x:c r="B175" s="4" t="str">
        <x:v>KISMARJA KÖZSÉG ÖNKORMÁNYZATA</x:v>
      </x:c>
      <x:c r="C175" s="4" t="str">
        <x:v>KISMARJA</x:v>
      </x:c>
      <x:c r="D175" s="4" t="str">
        <x:v>BOCSKAI ÖRÖKSÉGE KISMARJÁN – A KISMARJAI SZABADALOMLEVÉL KIADÁSÁNAK 620. ÉVFORDULÓJA ALKALMÁBÓL RENDEZETT PROGRAMOK MEGVALÓSÍTÁSÁRA</x:v>
      </x:c>
      <x:c r="E175" s="5" t="n">
        <x:v>800000</x:v>
      </x:c>
      <x:c r="F175" s="4" t="str">
        <x:v>504107/07904</x:v>
      </x:c>
      <x:c r="G175" s="4" t="str"/>
      <x:c r="H175" s="4" t="str">
        <x:v>https://nka.hu/kiemelt-kategoriak/dontesek/kollegiumi-dontesek/tajekoztato-a-hagyomany-es-ismeretatadas-kollegiuma-donteserol-4/</x:v>
      </x:c>
    </x:row>
    <x:row r="176" ht="237.60000610351562" hidden="0" customHeight="1">
      <x:c r="A176" s="4" t="str">
        <x:v>KÖZMŰVELŐDÉSI ÉS NÉPMŰVÉSZETI RENDEZVÉNYEK</x:v>
      </x:c>
      <x:c r="B176" s="4" t="str">
        <x:v>KISTARCSAI VMSK VÁROSI MŰVELŐDÉSI, SPORTKÖZPONT ÉS KÖNYVTÁR NONPROFIT KORLÁTOLT FELELŐSSÉGŰ TÁRSASÁG</x:v>
      </x:c>
      <x:c r="C176" s="4" t="str">
        <x:v>KISTARCSA</x:v>
      </x:c>
      <x:c r="D176" s="4" t="str">
        <x:v>AZ 1956-OS FORRADALOM ÉS SZABADSÁGHARC 70. ÉVFORDULÓJA ALKALMÁBÓL SZERVEZETT ÜNNEPI MEGEMLÉKEZÉS MEGVALÓSÍTÁSÁRA</x:v>
      </x:c>
      <x:c r="E176" s="5" t="n">
        <x:v>1400000</x:v>
      </x:c>
      <x:c r="F176" s="4" t="str">
        <x:v>504107/07915</x:v>
      </x:c>
      <x:c r="G176" s="4" t="str"/>
      <x:c r="H176" s="4" t="str">
        <x:v>https://nka.hu/kiemelt-kategoriak/dontesek/kollegiumi-dontesek/tajekoztato-a-hagyomany-es-ismeretatadas-kollegiuma-donteserol-4/</x:v>
      </x:c>
    </x:row>
    <x:row r="177" ht="211.1999969482422" hidden="0" customHeight="1">
      <x:c r="A177" s="4" t="str">
        <x:v>KÖZMŰVELŐDÉSI ÉS NÉPMŰVÉSZETI RENDEZVÉNYEK</x:v>
      </x:c>
      <x:c r="B177" s="4" t="str">
        <x:v>KISTERMELŐK BARÁTI EGYESÜLETE BAK</x:v>
      </x:c>
      <x:c r="C177" s="4" t="str">
        <x:v>BAK</x:v>
      </x:c>
      <x:c r="D177" s="4" t="str">
        <x:v>50 ÉV KÖZÖSSÉGBEN – A KISTERMELŐK BARÁTI EGYESÜLETE JUBILEUMI KÖZÖSSÉGI ÜNNEPSÉGÉNEK MEGVALÓSÍTÁSÁRA</x:v>
      </x:c>
      <x:c r="E177" s="5" t="n">
        <x:v>870000</x:v>
      </x:c>
      <x:c r="F177" s="4" t="str">
        <x:v>504107/07916</x:v>
      </x:c>
      <x:c r="G177" s="4" t="str"/>
      <x:c r="H177" s="4" t="str">
        <x:v>https://nka.hu/kiemelt-kategoriak/dontesek/kollegiumi-dontesek/tajekoztato-a-hagyomany-es-ismeretatadas-kollegiuma-donteserol-4/</x:v>
      </x:c>
    </x:row>
    <x:row r="178" ht="184.8000030517578" hidden="0" customHeight="1">
      <x:c r="A178" s="4" t="str">
        <x:v>KÖZMŰVELŐDÉSI ÉS NÉPMŰVÉSZETI RENDEZVÉNYEK</x:v>
      </x:c>
      <x:c r="B178" s="4" t="str">
        <x:v>KISÚJSZÁLLÁSI MŰVELŐDÉSI KÖZPONT ÉS KÖNYVTÁR</x:v>
      </x:c>
      <x:c r="C178" s="4" t="str">
        <x:v>KISÚJSZÁLLÁS</x:v>
      </x:c>
      <x:c r="D178" s="4" t="str">
        <x:v>SÜSÜ CSALÁDI FESZTIVÁL MEGRENDEZÉSÉRE A CSUKÁS 90 EMLÉKÉV KERETÉBEN</x:v>
      </x:c>
      <x:c r="E178" s="5" t="n">
        <x:v>1500000</x:v>
      </x:c>
      <x:c r="F178" s="4" t="str">
        <x:v>504107/07914</x:v>
      </x:c>
      <x:c r="G178" s="4" t="str"/>
      <x:c r="H178" s="4" t="str">
        <x:v>https://nka.hu/kiemelt-kategoriak/dontesek/kollegiumi-dontesek/tajekoztato-a-hagyomany-es-ismeretatadas-kollegiuma-donteserol-4/</x:v>
      </x:c>
    </x:row>
    <x:row r="179" ht="184.8000030517578" hidden="0" customHeight="1">
      <x:c r="A179" s="4" t="str">
        <x:v>KÖZMŰVELŐDÉSI ÉS NÉPMŰVÉSZETI RENDEZVÉNYEK</x:v>
      </x:c>
      <x:c r="B179" s="4" t="str">
        <x:v>KLAUZÁL GÁBOR BUDAFOK-TÉTÉNYI MŰVELŐDÉSI KÖZPONT</x:v>
      </x:c>
      <x:c r="C179" s="4" t="str">
        <x:v>BUDAPEST</x:v>
      </x:c>
      <x:c r="D179" s="4" t="str">
        <x:v>AZ 50. BUDAFOK-TÉTÉNYI TAVASZI MŰVÉSZETI FESZTIVÁL MEGRENDEZÉSÉRE</x:v>
      </x:c>
      <x:c r="E179" s="5" t="n">
        <x:v>1000000</x:v>
      </x:c>
      <x:c r="F179" s="4" t="str">
        <x:v>504107/07910</x:v>
      </x:c>
      <x:c r="G179" s="4" t="str"/>
      <x:c r="H179" s="4" t="str">
        <x:v>https://nka.hu/kiemelt-kategoriak/dontesek/kollegiumi-dontesek/tajekoztato-a-hagyomany-es-ismeretatadas-kollegiuma-donteserol-4/</x:v>
      </x:c>
    </x:row>
    <x:row r="180" ht="184.8000030517578" hidden="0" customHeight="1">
      <x:c r="A180" s="4" t="str">
        <x:v>KÖZMŰVELŐDÉSI ÉS NÉPMŰVÉSZETI RENDEZVÉNYEK</x:v>
      </x:c>
      <x:c r="B180" s="4" t="str">
        <x:v>KOMLÓI KAPTÁR MŰVELŐDÉSI KÖZPONT</x:v>
      </x:c>
      <x:c r="C180" s="4" t="str">
        <x:v>KOMLÓ</x:v>
      </x:c>
      <x:c r="D180" s="4" t="str">
        <x:v>BORBÁLA HÉT PROGRAMJAINAK MEGVALÓSÍTÁSÁRA A 75 ÉVES VÁROSBAN, KOMLÓN</x:v>
      </x:c>
      <x:c r="E180" s="5" t="n">
        <x:v>500000</x:v>
      </x:c>
      <x:c r="F180" s="4" t="str">
        <x:v>504107/07912</x:v>
      </x:c>
      <x:c r="G180" s="4" t="str"/>
      <x:c r="H180" s="4" t="str">
        <x:v>https://nka.hu/kiemelt-kategoriak/dontesek/kollegiumi-dontesek/tajekoztato-a-hagyomany-es-ismeretatadas-kollegiuma-donteserol-4/</x:v>
      </x:c>
    </x:row>
    <x:row r="181" ht="184.8000030517578" hidden="0" customHeight="1">
      <x:c r="A181" s="4" t="str">
        <x:v>KÖZMŰVELŐDÉSI ÉS NÉPMŰVÉSZETI RENDEZVÉNYEK</x:v>
      </x:c>
      <x:c r="B181" s="4" t="str">
        <x:v>KOSSUTH MŰVELŐDÉSI KÖZPONT NONPROFIT KÖZHASZNÚ KORLÁTOLT FELELŐSSÉGŰ TÁRSASÁG</x:v>
      </x:c>
      <x:c r="C181" s="4" t="str">
        <x:v>CEGLÉD</x:v>
      </x:c>
      <x:c r="D181" s="4" t="str">
        <x:v>KOSSUTH LAJOS AZT ÜZENTE – ALKOTÓI, VERSÍRÓ ÉS SZÓNOKVERSENY VALAMINT FOTÓKIÁLLÍTÁS MEGVALÓSÍTÁSÁRA</x:v>
      </x:c>
      <x:c r="E181" s="5" t="n">
        <x:v>1200000</x:v>
      </x:c>
      <x:c r="F181" s="4" t="str">
        <x:v>504107/07911</x:v>
      </x:c>
      <x:c r="G181" s="4" t="str"/>
      <x:c r="H181" s="4" t="str">
        <x:v>https://nka.hu/kiemelt-kategoriak/dontesek/kollegiumi-dontesek/tajekoztato-a-hagyomany-es-ismeretatadas-kollegiuma-donteserol-4/</x:v>
      </x:c>
    </x:row>
    <x:row r="182" ht="184.8000030517578" hidden="0" customHeight="1">
      <x:c r="A182" s="4" t="str">
        <x:v>KÖZMŰVELŐDÉSI ÉS NÉPMŰVÉSZETI RENDEZVÉNYEK</x:v>
      </x:c>
      <x:c r="B182" s="4" t="str">
        <x:v>KOVÁCS MÁTÉ VÁROSI MŰVELŐDÉSI KÖZPONT ÉS KÖNYVTÁR</x:v>
      </x:c>
      <x:c r="C182" s="4" t="str">
        <x:v>HAJDÚSZOBOSZLÓ</x:v>
      </x:c>
      <x:c r="D182" s="4" t="str">
        <x:v>ÉRTÉKŐRZÉS ÉS KÖZÖSSÉGÉPÍTÉS – 120 ÉVE SZÜLETETT KOVÁCS MÁTÉ CÍMŰ PROGRAM MEGVALÓSÍTÁSÁRA</x:v>
      </x:c>
      <x:c r="E182" s="5" t="n">
        <x:v>1000000</x:v>
      </x:c>
      <x:c r="F182" s="4" t="str">
        <x:v>504107/07917</x:v>
      </x:c>
      <x:c r="G182" s="4" t="str"/>
      <x:c r="H182" s="4" t="str">
        <x:v>https://nka.hu/kiemelt-kategoriak/dontesek/kollegiumi-dontesek/tajekoztato-a-hagyomany-es-ismeretatadas-kollegiuma-donteserol-4/</x:v>
      </x:c>
    </x:row>
    <x:row r="183" ht="184.8000030517578" hidden="0" customHeight="1">
      <x:c r="A183" s="4" t="str">
        <x:v>KÖZMŰVELŐDÉSI ÉS NÉPMŰVÉSZETI RENDEZVÉNYEK</x:v>
      </x:c>
      <x:c r="B183" s="4" t="str">
        <x:v>KÓS KÁROLY MŰVELŐDÉSI HÁZ ÉS KÖNYVTÁR</x:v>
      </x:c>
      <x:c r="C183" s="4" t="str">
        <x:v>BUDAKALÁSZ</x:v>
      </x:c>
      <x:c r="D183" s="4" t="str">
        <x:v>30 ÉVES A KKMHK (1996-2026) – VÁROSNAPI ŐSZMŰVÉSZETI FESZTIVÁL MEGRENDEZÉSÉRE</x:v>
      </x:c>
      <x:c r="E183" s="5" t="n">
        <x:v>2000000</x:v>
      </x:c>
      <x:c r="F183" s="4" t="str">
        <x:v>504107/07908</x:v>
      </x:c>
      <x:c r="G183" s="4" t="str"/>
      <x:c r="H183" s="4" t="str">
        <x:v>https://nka.hu/kiemelt-kategoriak/dontesek/kollegiumi-dontesek/tajekoztato-a-hagyomany-es-ismeretatadas-kollegiuma-donteserol-4/</x:v>
      </x:c>
    </x:row>
    <x:row r="184" ht="198" hidden="0" customHeight="1">
      <x:c r="A184" s="4" t="str">
        <x:v>KÖZMŰVELŐDÉSI ÉS NÉPMŰVÉSZETI RENDEZVÉNYEK</x:v>
      </x:c>
      <x:c r="B184" s="4" t="str">
        <x:v>KÖTTÖN VEZÉR HONISMERETI, HAGYOMÁNYŐRZŐ ÉS VÁROSVÉDŐ EGYESÜLET</x:v>
      </x:c>
      <x:c r="C184" s="4" t="str">
        <x:v>KUNSZENTMÁRTON</x:v>
      </x:c>
      <x:c r="D184" s="4" t="str">
        <x:v>ÉVFORDULÓK KUNSZENTMÁRTONBAN 2026 – TÖRTÉNELEMFORMÁLÓ ESEMÉNYEK PROGRAMJAINAK MEGVALÓSÍTÁSÁRA</x:v>
      </x:c>
      <x:c r="E184" s="5" t="n">
        <x:v>1500000</x:v>
      </x:c>
      <x:c r="F184" s="4" t="str">
        <x:v>504107/07921</x:v>
      </x:c>
      <x:c r="G184" s="4" t="str"/>
      <x:c r="H184" s="4" t="str">
        <x:v>https://nka.hu/kiemelt-kategoriak/dontesek/kollegiumi-dontesek/tajekoztato-a-hagyomany-es-ismeretatadas-kollegiuma-donteserol-4/</x:v>
      </x:c>
    </x:row>
    <x:row r="185" ht="184.8000030517578" hidden="0" customHeight="1">
      <x:c r="A185" s="4" t="str">
        <x:v>KÖZMŰVELŐDÉSI ÉS NÉPMŰVÉSZETI RENDEZVÉNYEK</x:v>
      </x:c>
      <x:c r="B185" s="4" t="str">
        <x:v>KÖZMŰVELŐDÉSI INTÉZMÉNY ÉS KÖNYVTÁR</x:v>
      </x:c>
      <x:c r="C185" s="4" t="str">
        <x:v>BALATONKENESE</x:v>
      </x:c>
      <x:c r="D185" s="4" t="str">
        <x:v>KISFALUDY GŐZÖS 180 CÍMŰ RENDEZVÉNY MEGVALÓSÍTÁSÁRA</x:v>
      </x:c>
      <x:c r="E185" s="5" t="n">
        <x:v>1000000</x:v>
      </x:c>
      <x:c r="F185" s="4" t="str">
        <x:v>504107/07927</x:v>
      </x:c>
      <x:c r="G185" s="4" t="str"/>
      <x:c r="H185" s="4" t="str">
        <x:v>https://nka.hu/kiemelt-kategoriak/dontesek/kollegiumi-dontesek/tajekoztato-a-hagyomany-es-ismeretatadas-kollegiuma-donteserol-4/</x:v>
      </x:c>
    </x:row>
    <x:row r="186" ht="224.39999389648438" hidden="0" customHeight="1">
      <x:c r="A186" s="4" t="str">
        <x:v>KÖZMŰVELŐDÉSI ÉS NÉPMŰVÉSZETI RENDEZVÉNYEK</x:v>
      </x:c>
      <x:c r="B186" s="4" t="str">
        <x:v>KÖZÖS JÖVŐNKÉRT ALAPÍTVÁNY</x:v>
      </x:c>
      <x:c r="C186" s="4" t="str">
        <x:v>HAJMÁSKÉR</x:v>
      </x:c>
      <x:c r="D186" s="4" t="str">
        <x:v>JUBILEUMI KAVALKÁD PROGRAMOK ÉS GÁLA MEGVALÓSÍTÁSÁRA A 30 ÉVE MŰKÖDŐ KÖZÖS JÖVŐNKÉRT ALAPÍTVÁNY SZERVEZÉSÉBEN</x:v>
      </x:c>
      <x:c r="E186" s="5" t="n">
        <x:v>600000</x:v>
      </x:c>
      <x:c r="F186" s="4" t="str">
        <x:v>504107/07925</x:v>
      </x:c>
      <x:c r="G186" s="4" t="str"/>
      <x:c r="H186" s="4" t="str">
        <x:v>https://nka.hu/kiemelt-kategoriak/dontesek/kollegiumi-dontesek/tajekoztato-a-hagyomany-es-ismeretatadas-kollegiuma-donteserol-4/</x:v>
      </x:c>
    </x:row>
    <x:row r="187" ht="184.8000030517578" hidden="0" customHeight="1">
      <x:c r="A187" s="4" t="str">
        <x:v>KÖZMŰVELŐDÉSI ÉS NÉPMŰVÉSZETI RENDEZVÉNYEK</x:v>
      </x:c>
      <x:c r="B187" s="4" t="str">
        <x:v>KŐRÖSI CSOMA SÁNDOR KÖZMŰVELŐDÉSI EGYESÜLET ÉS NÉPFŐISKOLA</x:v>
      </x:c>
      <x:c r="C187" s="4" t="str">
        <x:v>KOVÁSZNA</x:v>
      </x:c>
      <x:c r="D187" s="4" t="str">
        <x:v>NEKÜNK MOHÁCS KELL – MEGEMLÉKEZÉS ÉS TÖRTÉNELMI VETÉLKEDŐ MEGRENDEZÉSÉRE KÖZÉPISKOLÁSOKNAK</x:v>
      </x:c>
      <x:c r="E187" s="5" t="n">
        <x:v>800000</x:v>
      </x:c>
      <x:c r="F187" s="4" t="str">
        <x:v>504107/07919</x:v>
      </x:c>
      <x:c r="G187" s="4" t="str"/>
      <x:c r="H187" s="4" t="str">
        <x:v>https://nka.hu/kiemelt-kategoriak/dontesek/kollegiumi-dontesek/tajekoztato-a-hagyomany-es-ismeretatadas-kollegiuma-donteserol-4/</x:v>
      </x:c>
    </x:row>
    <x:row r="188" ht="250.8000030517578" hidden="0" customHeight="1">
      <x:c r="A188" s="4" t="str">
        <x:v>KÖZMŰVELŐDÉSI ÉS NÉPMŰVÉSZETI RENDEZVÉNYEK</x:v>
      </x:c>
      <x:c r="B188" s="4" t="str">
        <x:v>KULTURÁLIS KÖZPONTOK ORSZÁGOS SZÖVETSÉGE</x:v>
      </x:c>
      <x:c r="C188" s="4" t="str">
        <x:v>KECSKEMÉT</x:v>
      </x:c>
      <x:c r="D188" s="4" t="str">
        <x:v>30 ÉVES A KKOSZ – A KULTURÁLIS KÖZPONTOK ORSZÁGOS SZÖVETSÉGÉNEK JUBILEUMI ORSZÁGOS SZAKMAI TALÁLKOZÓJA MEGVALÓSÍTÁRA</x:v>
      </x:c>
      <x:c r="E188" s="5" t="n">
        <x:v>1000000</x:v>
      </x:c>
      <x:c r="F188" s="4" t="str">
        <x:v>504107/07918</x:v>
      </x:c>
      <x:c r="G188" s="4" t="str"/>
      <x:c r="H188" s="4" t="str">
        <x:v>https://nka.hu/kiemelt-kategoriak/dontesek/kollegiumi-dontesek/tajekoztato-a-hagyomany-es-ismeretatadas-kollegiuma-donteserol-4/</x:v>
      </x:c>
    </x:row>
    <x:row r="189" ht="264" hidden="0" customHeight="1">
      <x:c r="A189" s="4" t="str">
        <x:v>KÖZMŰVELŐDÉSI ÉS NÉPMŰVÉSZETI RENDEZVÉNYEK</x:v>
      </x:c>
      <x:c r="B189" s="4" t="str">
        <x:v>KUNHEGYES VÁROSI KÖNYVTÁR ÉS KÖZMŰVELŐDÉSI INTÉZMÉNY</x:v>
      </x:c>
      <x:c r="C189" s="4" t="str">
        <x:v>KUNHEGYES</x:v>
      </x:c>
      <x:c r="D189" s="4" t="str">
        <x:v>UTAK ÉS KÖTŐDÉSEK 240 ÉV EMLÉKEZETE – KUNHEGYES ÉS BÁCSFEKETEHEGY KÖZÖSSÉGEINEK KULTURÁLIS PROGRAMJA MEGVALÓSÍTÁSÁRA A 25. MIHÁLY NAPON</x:v>
      </x:c>
      <x:c r="E189" s="5" t="n">
        <x:v>963400</x:v>
      </x:c>
      <x:c r="F189" s="4" t="str">
        <x:v>504107/07922</x:v>
      </x:c>
      <x:c r="G189" s="4" t="str"/>
      <x:c r="H189" s="4" t="str">
        <x:v>https://nka.hu/kiemelt-kategoriak/dontesek/kollegiumi-dontesek/tajekoztato-a-hagyomany-es-ismeretatadas-kollegiuma-donteserol-4/</x:v>
      </x:c>
    </x:row>
    <x:row r="190" ht="184.8000030517578" hidden="0" customHeight="1">
      <x:c r="A190" s="4" t="str">
        <x:v>KÖZMŰVELŐDÉSI ÉS NÉPMŰVÉSZETI RENDEZVÉNYEK</x:v>
      </x:c>
      <x:c r="B190" s="4" t="str">
        <x:v>KÜLSŐSÁRD KÖZSÉG ÖNKORMÁNYZATA</x:v>
      </x:c>
      <x:c r="C190" s="4" t="str">
        <x:v>KÜLSŐSÁRD</x:v>
      </x:c>
      <x:c r="D190" s="4" t="str">
        <x:v>MOHÁCS 500 JUBILEUMI MEGEMLÉKEZÉS MEGVALÓSÍTÁSÁRA KÜLSŐSÁRDON</x:v>
      </x:c>
      <x:c r="E190" s="5" t="n">
        <x:v>350000</x:v>
      </x:c>
      <x:c r="F190" s="4" t="str">
        <x:v>504107/07926</x:v>
      </x:c>
      <x:c r="G190" s="4" t="str"/>
      <x:c r="H190" s="4" t="str">
        <x:v>https://nka.hu/kiemelt-kategoriak/dontesek/kollegiumi-dontesek/tajekoztato-a-hagyomany-es-ismeretatadas-kollegiuma-donteserol-4/</x:v>
      </x:c>
    </x:row>
    <x:row r="191" ht="184.8000030517578" hidden="0" customHeight="1">
      <x:c r="A191" s="4" t="str">
        <x:v>KÖZMŰVELŐDÉSI ÉS NÉPMŰVÉSZETI RENDEZVÉNYEK</x:v>
      </x:c>
      <x:c r="B191" s="4" t="str">
        <x:v>LAKITELEK ÖNKORMÁNYZATA</x:v>
      </x:c>
      <x:c r="C191" s="4" t="str">
        <x:v>LAKITELEK</x:v>
      </x:c>
      <x:c r="D191" s="4" t="str">
        <x:v>LAKITELEK 100 ÉVES ÉPÜLETEINEK ÜNNEPE- LAKITELEK 100 FALUNAP MEGVALÓSÍTÁSÁRA</x:v>
      </x:c>
      <x:c r="E191" s="5" t="n">
        <x:v>1000000</x:v>
      </x:c>
      <x:c r="F191" s="4" t="str">
        <x:v>504107/07920</x:v>
      </x:c>
      <x:c r="G191" s="4" t="str"/>
      <x:c r="H191" s="4" t="str">
        <x:v>https://nka.hu/kiemelt-kategoriak/dontesek/kollegiumi-dontesek/tajekoztato-a-hagyomany-es-ismeretatadas-kollegiuma-donteserol-4/</x:v>
      </x:c>
    </x:row>
    <x:row r="192" ht="303.6000061035156" hidden="0" customHeight="1">
      <x:c r="A192" s="4" t="str">
        <x:v>KÖZMŰVELŐDÉSI ÉS NÉPMŰVÉSZETI RENDEZVÉNYEK</x:v>
      </x:c>
      <x:c r="B192" s="4" t="str">
        <x:v>LATINOVITS EMLÉKMŰ ALAPÍTVÁNY</x:v>
      </x:c>
      <x:c r="C192" s="4" t="str">
        <x:v>BALATONSZEMES</x:v>
      </x:c>
      <x:c r="D192" s="4" t="str">
        <x:v>CSÖND VAGY TE, CSÖND VAGY TE SZÍNÉSZKIRÁLY KONFERENCIÁRA LATINOVITS ZOLTÁN HALÁLÁNAK 50. ÉS A LATINOVITS EMLÉKMŰ ALAPÍTVÁNY MEGALAPÍTÁSÁNAK 35. ÉVFORDULÓJÁN</x:v>
      </x:c>
      <x:c r="E192" s="5" t="n">
        <x:v>600000</x:v>
      </x:c>
      <x:c r="F192" s="4" t="str">
        <x:v>504107/07923</x:v>
      </x:c>
      <x:c r="G192" s="4" t="str"/>
      <x:c r="H192" s="4" t="str">
        <x:v>https://nka.hu/kiemelt-kategoriak/dontesek/kollegiumi-dontesek/tajekoztato-a-hagyomany-es-ismeretatadas-kollegiuma-donteserol-4/</x:v>
      </x:c>
    </x:row>
    <x:row r="193" ht="250.8000030517578" hidden="0" customHeight="1">
      <x:c r="A193" s="4" t="str">
        <x:v>KÖZMŰVELŐDÉSI ÉS NÉPMŰVÉSZETI RENDEZVÉNYEK</x:v>
      </x:c>
      <x:c r="B193" s="4" t="str">
        <x:v>LEPSÉNYI PETŐFI SÁNDOR MŰVELŐDÉSI HÁZ ÉS KÖNYVTÁR</x:v>
      </x:c>
      <x:c r="C193" s="4" t="str">
        <x:v>LEPSÉNY</x:v>
      </x:c>
      <x:c r="D193" s="4" t="str">
        <x:v>LEPSÉNY800 JUBILEUMI EMLÉKÉV – KÖZÖSSÉGI ÜNNEPSÉGEK ÉS MEGEMLÉKEZÉSEK MEGVALÓSÍTÁSÁRA AZ 1956-OS FORRADALOM ÉVFORDULÓJÁN</x:v>
      </x:c>
      <x:c r="E193" s="5" t="n">
        <x:v>1200000</x:v>
      </x:c>
      <x:c r="F193" s="4" t="str">
        <x:v>504107/07933</x:v>
      </x:c>
      <x:c r="G193" s="4" t="str"/>
      <x:c r="H193" s="4" t="str">
        <x:v>https://nka.hu/kiemelt-kategoriak/dontesek/kollegiumi-dontesek/tajekoztato-a-hagyomany-es-ismeretatadas-kollegiuma-donteserol-4/</x:v>
      </x:c>
    </x:row>
    <x:row r="194" ht="250.8000030517578" hidden="0" customHeight="1">
      <x:c r="A194" s="4" t="str">
        <x:v>KÖZMŰVELŐDÉSI ÉS NÉPMŰVÉSZETI RENDEZVÉNYEK</x:v>
      </x:c>
      <x:c r="B194" s="4" t="str">
        <x:v>MADÁCH IMRE MŰVELŐDÉSI, KULTURÁLIS ÉS SZOLGÁLTATÓ NONPROFIT KORLÁTOLT FELELŐSSÉGŰ TÁRSASÁG</x:v>
      </x:c>
      <x:c r="C194" s="4" t="str">
        <x:v>VÁC</x:v>
      </x:c>
      <x:c r="D194" s="4" t="str">
        <x:v>ÜNNEPI MEGEMLÉKEZÉS ÉS SZABADTÉRI FOTÓDOKUMENTUM-KIÁLLÍTÁS RENDEZÉSÉRE AZ 1956-OS FORRADALOM ÉS SZABADSÁGHARC 70. ÉVFORDULÓJÁN</x:v>
      </x:c>
      <x:c r="E194" s="5" t="n">
        <x:v>1000000</x:v>
      </x:c>
      <x:c r="F194" s="4" t="str">
        <x:v>504107/07932</x:v>
      </x:c>
      <x:c r="G194" s="4" t="str"/>
      <x:c r="H194" s="4" t="str">
        <x:v>https://nka.hu/kiemelt-kategoriak/dontesek/kollegiumi-dontesek/tajekoztato-a-hagyomany-es-ismeretatadas-kollegiuma-donteserol-4/</x:v>
      </x:c>
    </x:row>
    <x:row r="195" ht="184.8000030517578" hidden="0" customHeight="1">
      <x:c r="A195" s="4" t="str">
        <x:v>KÖZMŰVELŐDÉSI ÉS NÉPMŰVÉSZETI RENDEZVÉNYEK</x:v>
      </x:c>
      <x:c r="B195" s="4" t="str">
        <x:v>MAGYAR KÉPZŐMŰVÉSZETI EGYETEM</x:v>
      </x:c>
      <x:c r="C195" s="4" t="str">
        <x:v>BUDAPEST</x:v>
      </x:c>
      <x:c r="D195" s="4" t="str">
        <x:v>STROBL 170 JUBILEUMI ÉVAD ALKALMÁBÓL KIÁLLÍTÁS ÉS KONFERENCIA MEGVALÓSÍTÁSÁRA</x:v>
      </x:c>
      <x:c r="E195" s="5" t="n">
        <x:v>1600000</x:v>
      </x:c>
      <x:c r="F195" s="4" t="str">
        <x:v>504107/07936</x:v>
      </x:c>
      <x:c r="G195" s="4" t="str"/>
      <x:c r="H195" s="4" t="str">
        <x:v>https://nka.hu/kiemelt-kategoriak/dontesek/kollegiumi-dontesek/tajekoztato-a-hagyomany-es-ismeretatadas-kollegiuma-donteserol-4/</x:v>
      </x:c>
    </x:row>
    <x:row r="196" ht="184.8000030517578" hidden="0" customHeight="1">
      <x:c r="A196" s="4" t="str">
        <x:v>KÖZMŰVELŐDÉSI ÉS NÉPMŰVÉSZETI RENDEZVÉNYEK</x:v>
      </x:c>
      <x:c r="B196" s="4" t="str">
        <x:v>MAGYAR NÉPMŰVELŐK EGYESÜLETE</x:v>
      </x:c>
      <x:c r="C196" s="4" t="str">
        <x:v>BUDAPEST</x:v>
      </x:c>
      <x:c r="D196" s="4" t="str">
        <x:v>A KULTÚRHÁZAK ÉJJEL-NAPPAL ORSZÁGOS AKCIÓ 20. JUBILEUMI ESEMÉNYSOROZAT MEGVALÓSÍTÁSÁRA</x:v>
      </x:c>
      <x:c r="E196" s="5" t="n">
        <x:v>1128065</x:v>
      </x:c>
      <x:c r="F196" s="4" t="str">
        <x:v>504107/07947</x:v>
      </x:c>
      <x:c r="G196" s="4" t="str"/>
      <x:c r="H196" s="4" t="str">
        <x:v>https://nka.hu/kiemelt-kategoriak/dontesek/kollegiumi-dontesek/tajekoztato-a-hagyomany-es-ismeretatadas-kollegiuma-donteserol-4/</x:v>
      </x:c>
    </x:row>
    <x:row r="197" ht="316.79998779296875" hidden="0" customHeight="1">
      <x:c r="A197" s="4" t="str">
        <x:v>KÖZMŰVELŐDÉSI ÉS NÉPMŰVÉSZETI RENDEZVÉNYEK</x:v>
      </x:c>
      <x:c r="B197" s="4" t="str">
        <x:v>MAGYAR VERSMONDÓK EGYESÜLETE</x:v>
      </x:c>
      <x:c r="C197" s="4" t="str">
        <x:v>BUDAPEST</x:v>
      </x:c>
      <x:c r="D197" s="4" t="str">
        <x:v>1956 – MENNYBŐL AZ ANGYAL – A MAGYAR VERSMONDÓK EGYESÜLETE JUBILEUMI ELŐADÁSÁRA AZ 1956-OS FORRADALOM ÉS SZABADSÁGHARC 70. ÉVFORDULÓJA ALKALMÁBÓL</x:v>
      </x:c>
      <x:c r="E197" s="5" t="n">
        <x:v>600000</x:v>
      </x:c>
      <x:c r="F197" s="4" t="str">
        <x:v>504107/07943</x:v>
      </x:c>
      <x:c r="G197" s="4" t="str"/>
      <x:c r="H197" s="4" t="str">
        <x:v>https://nka.hu/kiemelt-kategoriak/dontesek/kollegiumi-dontesek/tajekoztato-a-hagyomany-es-ismeretatadas-kollegiuma-donteserol-4/</x:v>
      </x:c>
    </x:row>
    <x:row r="198" ht="184.8000030517578" hidden="0" customHeight="1">
      <x:c r="A198" s="4" t="str">
        <x:v>KÖZMŰVELŐDÉSI ÉS NÉPMŰVÉSZETI RENDEZVÉNYEK</x:v>
      </x:c>
      <x:c r="B198" s="4" t="str">
        <x:v>MAGYARDOMBEGYHÁZ KÖZSÉG ÖNKORMÁNYZATA</x:v>
      </x:c>
      <x:c r="C198" s="4" t="str">
        <x:v>MAGYARDOMBEGYHÁZ</x:v>
      </x:c>
      <x:c r="D198" s="4" t="str">
        <x:v>AZ ÖNÁLLÓSÁG HAJNALÁN – 80 ÉVES TÖRTÉNETI ÉVFORDULÓ MEGVALÓSÍTÁSÁRA</x:v>
      </x:c>
      <x:c r="E198" s="5" t="n">
        <x:v>800000</x:v>
      </x:c>
      <x:c r="F198" s="4" t="str">
        <x:v>504107/07945</x:v>
      </x:c>
      <x:c r="G198" s="4" t="str"/>
      <x:c r="H198" s="4" t="str">
        <x:v>https://nka.hu/kiemelt-kategoriak/dontesek/kollegiumi-dontesek/tajekoztato-a-hagyomany-es-ismeretatadas-kollegiuma-donteserol-4/</x:v>
      </x:c>
    </x:row>
    <x:row r="199" ht="184.8000030517578" hidden="0" customHeight="1">
      <x:c r="A199" s="4" t="str">
        <x:v>KÖZMŰVELŐDÉSI ÉS NÉPMŰVÉSZETI RENDEZVÉNYEK</x:v>
      </x:c>
      <x:c r="B199" s="4" t="str">
        <x:v>MAGYARORSZÁGI ALKOTÓMŰVÉSZEK KÖZÉP-ÉS NYUGAT-DUNÁNTÚLI REGIONÁLIS TÁRSASÁGA</x:v>
      </x:c>
      <x:c r="C199" s="4" t="str">
        <x:v>GÁRDONY-DINNYÉS</x:v>
      </x:c>
      <x:c r="D199" s="4" t="str">
        <x:v>20 ÉVES A M-ART – KÉPZŐMŰVÉSZET-TÁNC-ZENE-IRODALOM – II. ÖSSZMŰVÉSZETI TALÁLKOZÓ MEGVALÓSÍTÁSÁRA</x:v>
      </x:c>
      <x:c r="E199" s="5" t="n">
        <x:v>1500000</x:v>
      </x:c>
      <x:c r="F199" s="4" t="str">
        <x:v>504107/07946</x:v>
      </x:c>
      <x:c r="G199" s="4" t="str"/>
      <x:c r="H199" s="4" t="str">
        <x:v>https://nka.hu/kiemelt-kategoriak/dontesek/kollegiumi-dontesek/tajekoztato-a-hagyomany-es-ismeretatadas-kollegiuma-donteserol-4/</x:v>
      </x:c>
    </x:row>
    <x:row r="200" ht="343.20001220703125" hidden="0" customHeight="1">
      <x:c r="A200" s="4" t="str">
        <x:v>KÖZMŰVELŐDÉSI ÉS NÉPMŰVÉSZETI RENDEZVÉNYEK</x:v>
      </x:c>
      <x:c r="B200" s="4" t="str">
        <x:v>MAGYAR-ZSIDÓ HŐSÖKÉRT ÉS SZELLEMI – KULTURÁLIS ÉRTÉKEKÉRT EMLÉKBIZOTTSÁG</x:v>
      </x:c>
      <x:c r="C200" s="4" t="str">
        <x:v>BUDAPEST</x:v>
      </x:c>
      <x:c r="D200" s="4" t="str">
        <x:v>A MAZSISZEM FENNÁLLÁSÁNAK 20. JUBILEUMA ALKALMÁBÓL TUDOMÁNYOS KONFERENCIÁVAL ÉS ÜNNEPÉLYES DÍJÁTADÓVAL EGYBEKÖTÖTT KÖZÖSSÉGI ÜNNEPSÉG MEGVALÓSÍTÁSÁRA</x:v>
      </x:c>
      <x:c r="E200" s="5" t="n">
        <x:v>1000000</x:v>
      </x:c>
      <x:c r="F200" s="4" t="str">
        <x:v>504107/07935</x:v>
      </x:c>
      <x:c r="G200" s="4" t="str"/>
      <x:c r="H200" s="4" t="str">
        <x:v>https://nka.hu/kiemelt-kategoriak/dontesek/kollegiumi-dontesek/tajekoztato-a-hagyomany-es-ismeretatadas-kollegiuma-donteserol-4/</x:v>
      </x:c>
    </x:row>
    <x:row r="201" ht="184.8000030517578" hidden="0" customHeight="1">
      <x:c r="A201" s="4" t="str">
        <x:v>KÖZMŰVELŐDÉSI ÉS NÉPMŰVÉSZETI RENDEZVÉNYEK</x:v>
      </x:c>
      <x:c r="B201" s="4" t="str">
        <x:v>MARTFŰ VÁROSI MŰVELŐDÉSI KÖZPONT ÉS KÖNYVTÁR</x:v>
      </x:c>
      <x:c r="C201" s="4" t="str">
        <x:v>MARTFŰ</x:v>
      </x:c>
      <x:c r="D201" s="4" t="str">
        <x:v>85 ÉVES A TISZA CIPŐGYÁR – ÖSSZEFŰZŐ RETRÓ ÜNNEP MEGVALÓSÍTÁSÁRA</x:v>
      </x:c>
      <x:c r="E201" s="5" t="n">
        <x:v>1000000</x:v>
      </x:c>
      <x:c r="F201" s="4" t="str">
        <x:v>504107/07941</x:v>
      </x:c>
      <x:c r="G201" s="4" t="str"/>
      <x:c r="H201" s="4" t="str">
        <x:v>https://nka.hu/kiemelt-kategoriak/dontesek/kollegiumi-dontesek/tajekoztato-a-hagyomany-es-ismeretatadas-kollegiuma-donteserol-4/</x:v>
      </x:c>
    </x:row>
    <x:row r="202" ht="184.8000030517578" hidden="0" customHeight="1">
      <x:c r="A202" s="4" t="str">
        <x:v>KÖZMŰVELŐDÉSI ÉS NÉPMŰVÉSZETI RENDEZVÉNYEK</x:v>
      </x:c>
      <x:c r="B202" s="4" t="str">
        <x:v>MATYÓ NÉPMŰVÉSZETI EGYESÜLET</x:v>
      </x:c>
      <x:c r="C202" s="4" t="str">
        <x:v>MEZŐKÖVESD</x:v>
      </x:c>
      <x:c r="D202" s="4" t="str">
        <x:v>A 35. ÉVES MATYÓ NÉPMŰVÉSZETI EGYESÜLET ÜNNEPI PROGRAMJAINAK MEGVALÓSÍTÁSÁRA</x:v>
      </x:c>
      <x:c r="E202" s="5" t="n">
        <x:v>1250000</x:v>
      </x:c>
      <x:c r="F202" s="4" t="str">
        <x:v>504107/07944</x:v>
      </x:c>
      <x:c r="G202" s="4" t="str"/>
      <x:c r="H202" s="4" t="str">
        <x:v>https://nka.hu/kiemelt-kategoriak/dontesek/kollegiumi-dontesek/tajekoztato-a-hagyomany-es-ismeretatadas-kollegiuma-donteserol-4/</x:v>
      </x:c>
    </x:row>
    <x:row r="203" ht="237.60000610351562" hidden="0" customHeight="1">
      <x:c r="A203" s="4" t="str">
        <x:v>KÖZMŰVELŐDÉSI ÉS NÉPMŰVÉSZETI RENDEZVÉNYEK</x:v>
      </x:c>
      <x:c r="B203" s="4" t="str">
        <x:v>MÁCSAI SÁNDOR MŰVELŐDÉSI HÁZ ÉS VÁROSI KÖNYVTÁR</x:v>
      </x:c>
      <x:c r="C203" s="4" t="str">
        <x:v>KABA</x:v>
      </x:c>
      <x:c r="D203" s="4" t="str">
        <x:v>ÉGI ÖRÖKSÉG – A KABAI METEORIT 170 ÉVE CÍMMEL KOMPLEX, HÁROMNAPOS ISMERETTERJESZTŐ ÉS KÖZÖSSÉGI PROGRAMSOROZAT MEGVALÓSÍTÁSÁRA</x:v>
      </x:c>
      <x:c r="E203" s="5" t="n">
        <x:v>1720000</x:v>
      </x:c>
      <x:c r="F203" s="4" t="str">
        <x:v>504107/07931</x:v>
      </x:c>
      <x:c r="G203" s="4" t="str"/>
      <x:c r="H203" s="4" t="str">
        <x:v>https://nka.hu/kiemelt-kategoriak/dontesek/kollegiumi-dontesek/tajekoztato-a-hagyomany-es-ismeretatadas-kollegiuma-donteserol-4/</x:v>
      </x:c>
    </x:row>
    <x:row r="204" ht="184.8000030517578" hidden="0" customHeight="1">
      <x:c r="A204" s="4" t="str">
        <x:v>KÖZMŰVELŐDÉSI ÉS NÉPMŰVÉSZETI RENDEZVÉNYEK</x:v>
      </x:c>
      <x:c r="B204" s="4" t="str">
        <x:v>MEDGYESEGYHÁZI NEBULÓKÉRT ALAPÍTVÁNY</x:v>
      </x:c>
      <x:c r="C204" s="4" t="str">
        <x:v>MEDGYESEGYHÁZA</x:v>
      </x:c>
      <x:c r="D204" s="4" t="str">
        <x:v>RÁKÓCZI350 KOMPLEX PROGRAMSOROZAT MEGVALÓSÍTÁSÁRA</x:v>
      </x:c>
      <x:c r="E204" s="5" t="n">
        <x:v>1000000</x:v>
      </x:c>
      <x:c r="F204" s="4" t="str">
        <x:v>504107/07938</x:v>
      </x:c>
      <x:c r="G204" s="4" t="str"/>
      <x:c r="H204" s="4" t="str">
        <x:v>https://nka.hu/kiemelt-kategoriak/dontesek/kollegiumi-dontesek/tajekoztato-a-hagyomany-es-ismeretatadas-kollegiuma-donteserol-4/</x:v>
      </x:c>
    </x:row>
    <x:row r="205" ht="198" hidden="0" customHeight="1">
      <x:c r="A205" s="4" t="str">
        <x:v>KÖZMŰVELŐDÉSI ÉS NÉPMŰVÉSZETI RENDEZVÉNYEK</x:v>
      </x:c>
      <x:c r="B205" s="4" t="str">
        <x:v>MESESZÓ MAGYAR MESEMONDÓ ÉS SZÖVEGFOLKLÓR EGYESÜLET</x:v>
      </x:c>
      <x:c r="C205" s="4" t="str">
        <x:v>BUDAPEST</x:v>
      </x:c>
      <x:c r="D205" s="4" t="str">
        <x:v>ARANYFONÁL 210 CÍMŰ PROGRAMSOROZAT MEGVALÓSÍTÁSÁRA ARANY JÁNOS SZÜLETÉSÉNEK 210. ÉVFORDULÓJA ALKALMÁBÓL</x:v>
      </x:c>
      <x:c r="E205" s="5" t="n">
        <x:v>1000000</x:v>
      </x:c>
      <x:c r="F205" s="4" t="str">
        <x:v>504107/07942</x:v>
      </x:c>
      <x:c r="G205" s="4" t="str"/>
      <x:c r="H205" s="4" t="str">
        <x:v>https://nka.hu/kiemelt-kategoriak/dontesek/kollegiumi-dontesek/tajekoztato-a-hagyomany-es-ismeretatadas-kollegiuma-donteserol-4/</x:v>
      </x:c>
    </x:row>
    <x:row r="206" ht="184.8000030517578" hidden="0" customHeight="1">
      <x:c r="A206" s="4" t="str">
        <x:v>KÖZMŰVELŐDÉSI ÉS NÉPMŰVÉSZETI RENDEZVÉNYEK</x:v>
      </x:c>
      <x:c r="B206" s="4" t="str">
        <x:v>MEZŐBERÉNYI ORLAI NÉPFŐISKOLA EGYESÜLET</x:v>
      </x:c>
      <x:c r="C206" s="4" t="str">
        <x:v>MEZŐBERÉNY</x:v>
      </x:c>
      <x:c r="D206" s="4" t="str">
        <x:v>KÉZZEL FOGHATÓ ÖRÖKSÉG – INTERAKTÍV ÉRTÉKTÁR KIÁLLÍTÁS MEGVALÓSÍTÁSÁRA</x:v>
      </x:c>
      <x:c r="E206" s="5" t="n">
        <x:v>800000</x:v>
      </x:c>
      <x:c r="F206" s="4" t="str">
        <x:v>504107/07940</x:v>
      </x:c>
      <x:c r="G206" s="4" t="str"/>
      <x:c r="H206" s="4" t="str">
        <x:v>https://nka.hu/kiemelt-kategoriak/dontesek/kollegiumi-dontesek/tajekoztato-a-hagyomany-es-ismeretatadas-kollegiuma-donteserol-4/</x:v>
      </x:c>
    </x:row>
    <x:row r="207" ht="250.8000030517578" hidden="0" customHeight="1">
      <x:c r="A207" s="4" t="str">
        <x:v>KÖZMŰVELŐDÉSI ÉS NÉPMŰVÉSZETI RENDEZVÉNYEK</x:v>
      </x:c>
      <x:c r="B207" s="4" t="str">
        <x:v>MÓRICZ ZSIGMOND MŰVELŐDÉSI HÁZ ÉS VÁROSI KÖNYVTÁR</x:v>
      </x:c>
      <x:c r="C207" s="4" t="str">
        <x:v>NYÍRADONY</x:v>
      </x:c>
      <x:c r="D207" s="4" t="str">
        <x:v>SZÁZ ÉV ÖRÖKSÉGE – JUBILEUMI RENDEZVÉNYEK MEGVALÓSÍTÁSÁRA KALLÓS ZOLTÁN EMLÉKÉRE ÉS A KISLIGET NÉPTÁNCEGYÜTTES 20 ÉVE ALKALMÁBÓL</x:v>
      </x:c>
      <x:c r="E207" s="5" t="n">
        <x:v>1500000</x:v>
      </x:c>
      <x:c r="F207" s="4" t="str">
        <x:v>504107/07956</x:v>
      </x:c>
      <x:c r="G207" s="4" t="str"/>
      <x:c r="H207" s="4" t="str">
        <x:v>https://nka.hu/kiemelt-kategoriak/dontesek/kollegiumi-dontesek/tajekoztato-a-hagyomany-es-ismeretatadas-kollegiuma-donteserol-4/</x:v>
      </x:c>
    </x:row>
    <x:row r="208" ht="184.8000030517578" hidden="0" customHeight="1">
      <x:c r="A208" s="4" t="str">
        <x:v>KÖZMŰVELŐDÉSI ÉS NÉPMŰVÉSZETI RENDEZVÉNYEK</x:v>
      </x:c>
      <x:c r="B208" s="4" t="str">
        <x:v>MŰVELŐDÉSI KÖZPONT, KÖNYVTÁR ÉS KONYHA SZENTLŐRINC</x:v>
      </x:c>
      <x:c r="C208" s="4" t="str">
        <x:v>SZENTLŐRINC</x:v>
      </x:c>
      <x:c r="D208" s="4" t="str">
        <x:v>A MI VÁROSUNK, A MI JÖVŐNK! 40. 30. 20. – JUBILEUMI PROGRAMOK MEGVALÓSÍTÁSÁRA SZENTLŐRINCEN</x:v>
      </x:c>
      <x:c r="E208" s="5" t="n">
        <x:v>500000</x:v>
      </x:c>
      <x:c r="F208" s="4" t="str">
        <x:v>504107/07955</x:v>
      </x:c>
      <x:c r="G208" s="4" t="str"/>
      <x:c r="H208" s="4" t="str">
        <x:v>https://nka.hu/kiemelt-kategoriak/dontesek/kollegiumi-dontesek/tajekoztato-a-hagyomany-es-ismeretatadas-kollegiuma-donteserol-4/</x:v>
      </x:c>
    </x:row>
    <x:row r="209" ht="211.1999969482422" hidden="0" customHeight="1">
      <x:c r="A209" s="4" t="str">
        <x:v>KÖZMŰVELŐDÉSI ÉS NÉPMŰVÉSZETI RENDEZVÉNYEK</x:v>
      </x:c>
      <x:c r="B209" s="4" t="str">
        <x:v>MŰVÉSZETI NEVELÉSÉRT ÉS TEVÉKENYSÉGÉRT ALAPÍTVÁNY</x:v>
      </x:c>
      <x:c r="C209" s="4" t="str">
        <x:v>EGER</x:v>
      </x:c>
      <x:c r="D209" s="4" t="str">
        <x:v>TÖRTÉNELMI EMLÉKÜLÉS MEGVALÓSÍTÁSÁRA A MOHÁCSI CSATA MEGVÍVÁSÁNAK 500. ÉVFORDULÓJA ALKALMÁBÓL</x:v>
      </x:c>
      <x:c r="E209" s="5" t="n">
        <x:v>712400</x:v>
      </x:c>
      <x:c r="F209" s="4" t="str">
        <x:v>504107/07957</x:v>
      </x:c>
      <x:c r="G209" s="4" t="str"/>
      <x:c r="H209" s="4" t="str">
        <x:v>https://nka.hu/kiemelt-kategoriak/dontesek/kollegiumi-dontesek/tajekoztato-a-hagyomany-es-ismeretatadas-kollegiuma-donteserol-4/</x:v>
      </x:c>
    </x:row>
    <x:row r="210" ht="264" hidden="0" customHeight="1">
      <x:c r="A210" s="4" t="str">
        <x:v>KÖZMŰVELŐDÉSI ÉS NÉPMŰVÉSZETI RENDEZVÉNYEK</x:v>
      </x:c>
      <x:c r="B210" s="4" t="str">
        <x:v>MŰVÉSZETTEL A LELKI EGÉSZSÉGÉRT EGYESÜLET</x:v>
      </x:c>
      <x:c r="C210" s="4" t="str">
        <x:v>BUDAPEST</x:v>
      </x:c>
      <x:c r="D210" s="4" t="str">
        <x:v>KÖZÖS MESÉNK – LÁZÁR ERVIN 90 – ÉLMÉNYALAPÚ KÖZÖSSÉGI MŰVÉSZETI PROGRAM MEGVALÓSÍTÁSÁRA LÁZÁR ERVIN SZÜLETÉSÉNEK 90. ÉVFORDULÓJÁRA</x:v>
      </x:c>
      <x:c r="E210" s="5" t="n">
        <x:v>690000</x:v>
      </x:c>
      <x:c r="F210" s="4" t="str">
        <x:v>504107/07951</x:v>
      </x:c>
      <x:c r="G210" s="4" t="str"/>
      <x:c r="H210" s="4" t="str">
        <x:v>https://nka.hu/kiemelt-kategoriak/dontesek/kollegiumi-dontesek/tajekoztato-a-hagyomany-es-ismeretatadas-kollegiuma-donteserol-4/</x:v>
      </x:c>
    </x:row>
    <x:row r="211" ht="184.8000030517578" hidden="0" customHeight="1">
      <x:c r="A211" s="4" t="str">
        <x:v>KÖZMŰVELŐDÉSI ÉS NÉPMŰVÉSZETI RENDEZVÉNYEK</x:v>
      </x:c>
      <x:c r="B211" s="4" t="str">
        <x:v>NÉPKÖR MAGYAR MŰVELŐDÉSI KÖZPONT</x:v>
      </x:c>
      <x:c r="C211" s="4" t="str">
        <x:v>SZABADKA</x:v>
      </x:c>
      <x:c r="D211" s="4" t="str">
        <x:v>A NÉPKÖR 155 ÉVE – KÖZÖSSÉG, KULTÚRA, FOLYTONOSSÁG – JUBILEUMI PROGRAMSOROZAT MEGVALÓSÍTÁSÁRA</x:v>
      </x:c>
      <x:c r="E211" s="5" t="n">
        <x:v>1990000</x:v>
      </x:c>
      <x:c r="F211" s="4" t="str">
        <x:v>504107/07952</x:v>
      </x:c>
      <x:c r="G211" s="4" t="str"/>
      <x:c r="H211" s="4" t="str">
        <x:v>https://nka.hu/kiemelt-kategoriak/dontesek/kollegiumi-dontesek/tajekoztato-a-hagyomany-es-ismeretatadas-kollegiuma-donteserol-4/</x:v>
      </x:c>
    </x:row>
    <x:row r="212" ht="184.8000030517578" hidden="0" customHeight="1">
      <x:c r="A212" s="4" t="str">
        <x:v>KÖZMŰVELŐDÉSI ÉS NÉPMŰVÉSZETI RENDEZVÉNYEK</x:v>
      </x:c>
      <x:c r="B212" s="4" t="str">
        <x:v>NÉPTÁNCCAL A GYERMEKEKÉRT ALAPÍTVÁNY</x:v>
      </x:c>
      <x:c r="C212" s="4" t="str">
        <x:v>PÉCS</x:v>
      </x:c>
      <x:c r="D212" s="4" t="str">
        <x:v>35 ÉVES A NÉPTÁNCCAL GYERMEKEKÉRT ALAPÍTVÁNY CÍMŰ PROGRAM MEGVALÓSÍTÁSÁRA</x:v>
      </x:c>
      <x:c r="E212" s="5" t="n">
        <x:v>1000000</x:v>
      </x:c>
      <x:c r="F212" s="4" t="str">
        <x:v>504107/07961</x:v>
      </x:c>
      <x:c r="G212" s="4" t="str"/>
      <x:c r="H212" s="4" t="str">
        <x:v>https://nka.hu/kiemelt-kategoriak/dontesek/kollegiumi-dontesek/tajekoztato-a-hagyomany-es-ismeretatadas-kollegiuma-donteserol-4/</x:v>
      </x:c>
    </x:row>
    <x:row r="213" ht="198" hidden="0" customHeight="1">
      <x:c r="A213" s="4" t="str">
        <x:v>KÖZMŰVELŐDÉSI ÉS NÉPMŰVÉSZETI RENDEZVÉNYEK</x:v>
      </x:c>
      <x:c r="B213" s="4" t="str">
        <x:v>ORBÁN BALÁZS AKADÉMIA EGYESÜLET</x:v>
      </x:c>
      <x:c r="C213" s="4" t="str">
        <x:v>KOLOZSVÁR</x:v>
      </x:c>
      <x:c r="D213" s="4" t="str">
        <x:v>KIRÁLYI KOLOZSVÁR – NAGY LAJOS 700 – VÁROSÉPÍTŐ SZABADSÁGJOGOK TEGNAP ÉS MA CÍMŰ PROGRAM MEGVALÓSÍTÁSÁRA</x:v>
      </x:c>
      <x:c r="E213" s="5" t="n">
        <x:v>800000</x:v>
      </x:c>
      <x:c r="F213" s="4" t="str">
        <x:v>504107/07958</x:v>
      </x:c>
      <x:c r="G213" s="4" t="str"/>
      <x:c r="H213" s="4" t="str">
        <x:v>https://nka.hu/kiemelt-kategoriak/dontesek/kollegiumi-dontesek/tajekoztato-a-hagyomany-es-ismeretatadas-kollegiuma-donteserol-4/</x:v>
      </x:c>
    </x:row>
    <x:row r="214" ht="184.8000030517578" hidden="0" customHeight="1">
      <x:c r="A214" s="4" t="str">
        <x:v>KÖZMŰVELŐDÉSI ÉS NÉPMŰVÉSZETI RENDEZVÉNYEK</x:v>
      </x:c>
      <x:c r="B214" s="4" t="str">
        <x:v>ORFŰ KÖZSÉGI ÖNKORMÁNYZAT</x:v>
      </x:c>
      <x:c r="C214" s="4" t="str">
        <x:v>ORFŰ</x:v>
      </x:c>
      <x:c r="D214" s="4" t="str">
        <x:v>A X. AKADÁLYMENTES TURIZMUS NAPJA MEGVALÓSÍTÁSÁRA</x:v>
      </x:c>
      <x:c r="E214" s="5" t="n">
        <x:v>1000000</x:v>
      </x:c>
      <x:c r="F214" s="4" t="str">
        <x:v>504107/07966</x:v>
      </x:c>
      <x:c r="G214" s="4" t="str"/>
      <x:c r="H214" s="4" t="str">
        <x:v>https://nka.hu/kiemelt-kategoriak/dontesek/kollegiumi-dontesek/tajekoztato-a-hagyomany-es-ismeretatadas-kollegiuma-donteserol-4/</x:v>
      </x:c>
    </x:row>
    <x:row r="215" ht="277.20001220703125" hidden="0" customHeight="1">
      <x:c r="A215" s="4" t="str">
        <x:v>KÖZMŰVELŐDÉSI ÉS NÉPMŰVÉSZETI RENDEZVÉNYEK</x:v>
      </x:c>
      <x:c r="B215" s="4" t="str">
        <x:v>ORLAI PETRICS SOMA KÖNYVTÁR, MUZEÁLIS GYŰJTEMÉNY ÉS MŰVELŐDÉSI KÖZPONT</x:v>
      </x:c>
      <x:c r="C215" s="4" t="str">
        <x:v>MEZŐBERÉNY</x:v>
      </x:c>
      <x:c r="D215" s="4" t="str">
        <x:v>KULTURÁLIS CSEREKAPCSOLATOK ÉS HAGYOMÁNYŐRZŐ PROGRAMOK MEGVALÓSÍTÁSÁRA A TESTVÉRVÁROSI DELEGÁCIÓK RÉSZVÉTELÉVEL A XXIX. BERÉNYI NAPOKON</x:v>
      </x:c>
      <x:c r="E215" s="5" t="n">
        <x:v>500000</x:v>
      </x:c>
      <x:c r="F215" s="4" t="str">
        <x:v>504107/07960</x:v>
      </x:c>
      <x:c r="G215" s="4" t="str"/>
      <x:c r="H215" s="4" t="str">
        <x:v>https://nka.hu/kiemelt-kategoriak/dontesek/kollegiumi-dontesek/tajekoztato-a-hagyomany-es-ismeretatadas-kollegiuma-donteserol-4/</x:v>
      </x:c>
    </x:row>
    <x:row r="216" ht="224.39999389648438" hidden="0" customHeight="1">
      <x:c r="A216" s="4" t="str">
        <x:v>KÖZMŰVELŐDÉSI ÉS NÉPMŰVÉSZETI RENDEZVÉNYEK</x:v>
      </x:c>
      <x:c r="B216" s="4" t="str">
        <x:v>ÓNTE ÓPUSZTASZERI NEMZETI TÖRTÉNETI EMLÉKPARK KÖZHASZNÚ NONPROFIT KORLÁTOLT FELELŐSSÉGŰ TÁRSASÁG</x:v>
      </x:c>
      <x:c r="C216" s="4" t="str">
        <x:v>ÓPUSZTASZER</x:v>
      </x:c>
      <x:c r="D216" s="4" t="str">
        <x:v>A DÉL ALFÖLD MOHÁCSA CÍMŰ SZAKMAI KONFERENCIA MEGVALÓSÍTÁSÁRA</x:v>
      </x:c>
      <x:c r="E216" s="5" t="n">
        <x:v>800000</x:v>
      </x:c>
      <x:c r="F216" s="4" t="str">
        <x:v>504107/07962</x:v>
      </x:c>
      <x:c r="G216" s="4" t="str"/>
      <x:c r="H216" s="4" t="str">
        <x:v>https://nka.hu/kiemelt-kategoriak/dontesek/kollegiumi-dontesek/tajekoztato-a-hagyomany-es-ismeretatadas-kollegiuma-donteserol-4/</x:v>
      </x:c>
    </x:row>
    <x:row r="217" ht="277.20001220703125" hidden="0" customHeight="1">
      <x:c r="A217" s="4" t="str">
        <x:v>KÖZMŰVELŐDÉSI ÉS NÉPMŰVÉSZETI RENDEZVÉNYEK</x:v>
      </x:c>
      <x:c r="B217" s="4" t="str">
        <x:v>PARÁD NAGYKÖZSÉGI ÖNKORMÁNYZAT</x:v>
      </x:c>
      <x:c r="C217" s="4" t="str">
        <x:v>PARÁD</x:v>
      </x:c>
      <x:c r="D217" s="4" t="str">
        <x:v>II. RÁKÓCZI FERENC SZÜLETÉSÉNEK 350. ÉVFORDULÓJÁHOZ KAPCSOLÓDÓ KÖZÖSSÉGI EMLÉKNAP MEGVALÓSÍTÁSÁRA PARÁDON A RÁKÓCZI EMLÉKPARK BŐVÍTÉSÉVEL</x:v>
      </x:c>
      <x:c r="E217" s="5" t="n">
        <x:v>800000</x:v>
      </x:c>
      <x:c r="F217" s="4" t="str">
        <x:v>504107/07976</x:v>
      </x:c>
      <x:c r="G217" s="4" t="str"/>
      <x:c r="H217" s="4" t="str">
        <x:v>https://nka.hu/kiemelt-kategoriak/dontesek/kollegiumi-dontesek/tajekoztato-a-hagyomany-es-ismeretatadas-kollegiuma-donteserol-4/</x:v>
      </x:c>
    </x:row>
    <x:row r="218" ht="184.8000030517578" hidden="0" customHeight="1">
      <x:c r="A218" s="4" t="str">
        <x:v>KÖZMŰVELŐDÉSI ÉS NÉPMŰVÉSZETI RENDEZVÉNYEK</x:v>
      </x:c>
      <x:c r="B218" s="4" t="str">
        <x:v>PATAK KÖZSÉG ÖNKORMÁNYZATA</x:v>
      </x:c>
      <x:c r="C218" s="4" t="str">
        <x:v>PATAK</x:v>
      </x:c>
      <x:c r="D218" s="4" t="str">
        <x:v>A PATAKI PAMPUSKA FESZTIVÁL MEGVALÓSÍTÁSÁRA</x:v>
      </x:c>
      <x:c r="E218" s="5" t="n">
        <x:v>500000</x:v>
      </x:c>
      <x:c r="F218" s="4" t="str">
        <x:v>504107/07977</x:v>
      </x:c>
      <x:c r="G218" s="4" t="str"/>
      <x:c r="H218" s="4" t="str">
        <x:v>https://nka.hu/kiemelt-kategoriak/dontesek/kollegiumi-dontesek/tajekoztato-a-hagyomany-es-ismeretatadas-kollegiuma-donteserol-4/</x:v>
      </x:c>
    </x:row>
    <x:row r="219" ht="198" hidden="0" customHeight="1">
      <x:c r="A219" s="4" t="str">
        <x:v>KÖZMŰVELŐDÉSI ÉS NÉPMŰVÉSZETI RENDEZVÉNYEK</x:v>
      </x:c>
      <x:c r="B219" s="4" t="str">
        <x:v>PÁPAI MŰVELŐDÉSTÖRTÉNETI TÁRSASÁG ÉS NÉPFŐISKOLA</x:v>
      </x:c>
      <x:c r="C219" s="4" t="str">
        <x:v>PÁPA</x:v>
      </x:c>
      <x:c r="D219" s="4" t="str">
        <x:v>10 ÉVES AZ AMATŐR BÁBJÁTSZÁS KÁRPÁT-MEDENCEI FEJLESZTŐ PROGRAMJA – BÁBBAL JOBB PROGRAM MEGVALÓSÍTÁSÁRA</x:v>
      </x:c>
      <x:c r="E219" s="5" t="n">
        <x:v>1900000</x:v>
      </x:c>
      <x:c r="F219" s="4" t="str">
        <x:v>504107/07963</x:v>
      </x:c>
      <x:c r="G219" s="4" t="str"/>
      <x:c r="H219" s="4" t="str">
        <x:v>https://nka.hu/kiemelt-kategoriak/dontesek/kollegiumi-dontesek/tajekoztato-a-hagyomany-es-ismeretatadas-kollegiuma-donteserol-4/</x:v>
      </x:c>
    </x:row>
    <x:row r="220" ht="224.39999389648438" hidden="0" customHeight="1">
      <x:c r="A220" s="4" t="str">
        <x:v>KÖZMŰVELŐDÉSI ÉS NÉPMŰVÉSZETI RENDEZVÉNYEK</x:v>
      </x:c>
      <x:c r="B220" s="4" t="str">
        <x:v>PÁPAI PLATÁN VÁROSMARKETING ÉS TURISZTIKAI NONPROFIT KORLÁTOLT FELELŐSSÉGŰ TÁRSASÁG</x:v>
      </x:c>
      <x:c r="C220" s="4" t="str">
        <x:v>PÁPA</x:v>
      </x:c>
      <x:c r="D220" s="4" t="str">
        <x:v>KLUGE 240 PÁPA: HAGYOMÁNY ÉS INNOVÁCIÓ A MAGYARORSZÁGI KÉKFESTÉSBEN CÍMŰ KIÁLLÍTÁS ÉS KÍSÉRŐ PROGRAMOK MEGVALÓSÍTÁSÁRA</x:v>
      </x:c>
      <x:c r="E220" s="5" t="n">
        <x:v>2000000</x:v>
      </x:c>
      <x:c r="F220" s="4" t="str">
        <x:v>504107/07964</x:v>
      </x:c>
      <x:c r="G220" s="4" t="str"/>
      <x:c r="H220" s="4" t="str">
        <x:v>https://nka.hu/kiemelt-kategoriak/dontesek/kollegiumi-dontesek/tajekoztato-a-hagyomany-es-ismeretatadas-kollegiuma-donteserol-4/</x:v>
      </x:c>
    </x:row>
    <x:row r="221" ht="198" hidden="0" customHeight="1">
      <x:c r="A221" s="4" t="str">
        <x:v>KÖZMŰVELŐDÉSI ÉS NÉPMŰVÉSZETI RENDEZVÉNYEK</x:v>
      </x:c>
      <x:c r="B221" s="4" t="str">
        <x:v>PETŐFI KULTURÁLIS KÖZHASZNÚ NONPROFIT KFT.</x:v>
      </x:c>
      <x:c r="C221" s="4" t="str">
        <x:v>OROSHÁZA</x:v>
      </x:c>
      <x:c r="D221" s="4" t="str">
        <x:v>EGYNAPOS RENDEZVÉNY MEGVALÓSÍTÁSÁRA OROSHÁZA VÁROSSÁ AVATÁSÁNAK 80. ÉVFORDULÓJA ALKALMÁBÓL</x:v>
      </x:c>
      <x:c r="E221" s="5" t="n">
        <x:v>500000</x:v>
      </x:c>
      <x:c r="F221" s="4" t="str">
        <x:v>504107/07975</x:v>
      </x:c>
      <x:c r="G221" s="4" t="str"/>
      <x:c r="H221" s="4" t="str">
        <x:v>https://nka.hu/kiemelt-kategoriak/dontesek/kollegiumi-dontesek/tajekoztato-a-hagyomany-es-ismeretatadas-kollegiuma-donteserol-4/</x:v>
      </x:c>
    </x:row>
    <x:row r="222" ht="184.8000030517578" hidden="0" customHeight="1">
      <x:c r="A222" s="4" t="str">
        <x:v>KÖZMŰVELŐDÉSI ÉS NÉPMŰVÉSZETI RENDEZVÉNYEK</x:v>
      </x:c>
      <x:c r="B222" s="4" t="str">
        <x:v>PETŐFI SÁNDOR MAGYAR KULTÚRKÖR</x:v>
      </x:c>
      <x:c r="C222" s="4" t="str">
        <x:v>ÓBECSE</x:v>
      </x:c>
      <x:c r="D222" s="4" t="str">
        <x:v>35 ÉVES AZ ÓBECSEI PETŐFI SÁNDOR MAGYAR KULTÚRKÖR – ÜNNEPI MŰSOR MEGVALÓSÍTÁSÁRA</x:v>
      </x:c>
      <x:c r="E222" s="5" t="n">
        <x:v>1310000</x:v>
      </x:c>
      <x:c r="F222" s="4" t="str">
        <x:v>504107/07972</x:v>
      </x:c>
      <x:c r="G222" s="4" t="str"/>
      <x:c r="H222" s="4" t="str">
        <x:v>https://nka.hu/kiemelt-kategoriak/dontesek/kollegiumi-dontesek/tajekoztato-a-hagyomany-es-ismeretatadas-kollegiuma-donteserol-4/</x:v>
      </x:c>
    </x:row>
    <x:row r="223" ht="184.8000030517578" hidden="0" customHeight="1">
      <x:c r="A223" s="4" t="str">
        <x:v>KÖZMŰVELŐDÉSI ÉS NÉPMŰVÉSZETI RENDEZVÉNYEK</x:v>
      </x:c>
      <x:c r="B223" s="4" t="str">
        <x:v>PÉCSI KULTURÁLIS KÖZPONT</x:v>
      </x:c>
      <x:c r="C223" s="4" t="str">
        <x:v>PÉCS</x:v>
      </x:c>
      <x:c r="D223" s="4" t="str">
        <x:v>A 20. HONVÉD TÉRI NAPOK MEGVALÓSÍTÁSÁRA</x:v>
      </x:c>
      <x:c r="E223" s="5" t="n">
        <x:v>2000000</x:v>
      </x:c>
      <x:c r="F223" s="4" t="str">
        <x:v>504107/07973</x:v>
      </x:c>
      <x:c r="G223" s="4" t="str"/>
      <x:c r="H223" s="4" t="str">
        <x:v>https://nka.hu/kiemelt-kategoriak/dontesek/kollegiumi-dontesek/tajekoztato-a-hagyomany-es-ismeretatadas-kollegiuma-donteserol-4/</x:v>
      </x:c>
    </x:row>
    <x:row r="224" ht="184.8000030517578" hidden="0" customHeight="1">
      <x:c r="A224" s="4" t="str">
        <x:v>KÖZMŰVELŐDÉSI ÉS NÉPMŰVÉSZETI RENDEZVÉNYEK</x:v>
      </x:c>
      <x:c r="B224" s="4" t="str">
        <x:v>PINCEHELYÉRT EGYESÜLET</x:v>
      </x:c>
      <x:c r="C224" s="4" t="str">
        <x:v>PINCEHELY</x:v>
      </x:c>
      <x:c r="D224" s="4" t="str">
        <x:v>KAPOS-KOPPÁNY MENTI FALVAK VISELETES VIII. TALÁLKOZÓJA, III. KONFERENCIA MEGVALÓSÍTÁSÁRA</x:v>
      </x:c>
      <x:c r="E224" s="5" t="n">
        <x:v>800000</x:v>
      </x:c>
      <x:c r="F224" s="4" t="str">
        <x:v>504107/07974</x:v>
      </x:c>
      <x:c r="G224" s="4" t="str"/>
      <x:c r="H224" s="4" t="str">
        <x:v>https://nka.hu/kiemelt-kategoriak/dontesek/kollegiumi-dontesek/tajekoztato-a-hagyomany-es-ismeretatadas-kollegiuma-donteserol-4/</x:v>
      </x:c>
    </x:row>
    <x:row r="225" ht="184.8000030517578" hidden="0" customHeight="1">
      <x:c r="A225" s="4" t="str">
        <x:v>KÖZMŰVELŐDÉSI ÉS NÉPMŰVÉSZETI RENDEZVÉNYEK</x:v>
      </x:c>
      <x:c r="B225" s="4" t="str">
        <x:v>PITVAROS KÖZSÉGI ÖNKORMÁNYZAT</x:v>
      </x:c>
      <x:c r="C225" s="4" t="str">
        <x:v>PITVAROS</x:v>
      </x:c>
      <x:c r="D225" s="4" t="str">
        <x:v>PITVAROS 210 ÉVES – MÚLTUNK EREJE, JÖVŐNK REMÉNYE CÍMMEL JUBILEUMI RENDEZVÉNY MEGVALÓSÍTÁSÁRA</x:v>
      </x:c>
      <x:c r="E225" s="5" t="n">
        <x:v>1000000</x:v>
      </x:c>
      <x:c r="F225" s="4" t="str">
        <x:v>504107/07971</x:v>
      </x:c>
      <x:c r="G225" s="4" t="str"/>
      <x:c r="H225" s="4" t="str">
        <x:v>https://nka.hu/kiemelt-kategoriak/dontesek/kollegiumi-dontesek/tajekoztato-a-hagyomany-es-ismeretatadas-kollegiuma-donteserol-4/</x:v>
      </x:c>
    </x:row>
    <x:row r="226" ht="184.8000030517578" hidden="0" customHeight="1">
      <x:c r="A226" s="4" t="str">
        <x:v>KÖZMŰVELŐDÉSI ÉS NÉPMŰVÉSZETI RENDEZVÉNYEK</x:v>
      </x:c>
      <x:c r="B226" s="4" t="str">
        <x:v>PÜSPÖKLADÁNYI TÁJÉKOZTATÓ ÉS KÖZMŰVELŐDÉSI KÖZPONT, KÖNYVTÁR, MÚZEUM</x:v>
      </x:c>
      <x:c r="C226" s="4" t="str">
        <x:v>PÜSPÖKLADÁNY</x:v>
      </x:c>
      <x:c r="D226" s="4" t="str">
        <x:v>40 ÉVE VÁROS PÜSPÖKLADÁNY CÍMŰ RENDEZVÉNY MEGVALÓSÍTÁSÁRA</x:v>
      </x:c>
      <x:c r="E226" s="5" t="n">
        <x:v>500000</x:v>
      </x:c>
      <x:c r="F226" s="4" t="str">
        <x:v>504107/07968</x:v>
      </x:c>
      <x:c r="G226" s="4" t="str"/>
      <x:c r="H226" s="4" t="str">
        <x:v>https://nka.hu/kiemelt-kategoriak/dontesek/kollegiumi-dontesek/tajekoztato-a-hagyomany-es-ismeretatadas-kollegiuma-donteserol-4/</x:v>
      </x:c>
    </x:row>
    <x:row r="227" ht="184.8000030517578" hidden="0" customHeight="1">
      <x:c r="A227" s="4" t="str">
        <x:v>KÖZMŰVELŐDÉSI ÉS NÉPMŰVÉSZETI RENDEZVÉNYEK</x:v>
      </x:c>
      <x:c r="B227" s="4" t="str">
        <x:v>RÁKOSPALOTAI SZILAS NÉPTÁNC EGYÜTTES EGYESÜLET</x:v>
      </x:c>
      <x:c r="C227" s="4" t="str">
        <x:v>BUDAPEST</x:v>
      </x:c>
      <x:c r="D227" s="4" t="str">
        <x:v>RÁKOSPALOTAI SZILAS NÉPTÁNCEGYÜTTES 30 ÉVES FENNÁLLÁSÁNAK JUBILEUMI ELŐADÁSA MEGVALÓSÍTÁSÁRA</x:v>
      </x:c>
      <x:c r="E227" s="5" t="n">
        <x:v>800000</x:v>
      </x:c>
      <x:c r="F227" s="4" t="str">
        <x:v>504107/07970</x:v>
      </x:c>
      <x:c r="G227" s="4" t="str"/>
      <x:c r="H227" s="4" t="str">
        <x:v>https://nka.hu/kiemelt-kategoriak/dontesek/kollegiumi-dontesek/tajekoztato-a-hagyomany-es-ismeretatadas-kollegiuma-donteserol-4/</x:v>
      </x:c>
    </x:row>
    <x:row r="228" ht="184.8000030517578" hidden="0" customHeight="1">
      <x:c r="A228" s="4" t="str">
        <x:v>KÖZMŰVELŐDÉSI ÉS NÉPMŰVÉSZETI RENDEZVÉNYEK</x:v>
      </x:c>
      <x:c r="B228" s="4" t="str">
        <x:v>RÉPCELAKI MŰVELŐDÉSI HÁZ ÉS KÖNYVTÁR</x:v>
      </x:c>
      <x:c r="C228" s="4" t="str">
        <x:v>RÉPCELAK</x:v>
      </x:c>
      <x:c r="D228" s="4" t="str">
        <x:v>25 ÉVE VÁROS RÉPCELAK – VÁROSÜNNEP MEGVALÓSÍTÁSÁRA</x:v>
      </x:c>
      <x:c r="E228" s="5" t="n">
        <x:v>600000</x:v>
      </x:c>
      <x:c r="F228" s="4" t="str">
        <x:v>504107/07985</x:v>
      </x:c>
      <x:c r="G228" s="4" t="str"/>
      <x:c r="H228" s="4" t="str">
        <x:v>https://nka.hu/kiemelt-kategoriak/dontesek/kollegiumi-dontesek/tajekoztato-a-hagyomany-es-ismeretatadas-kollegiuma-donteserol-4/</x:v>
      </x:c>
    </x:row>
    <x:row r="229" ht="184.8000030517578" hidden="0" customHeight="1">
      <x:c r="A229" s="4" t="str">
        <x:v>KÖZMŰVELŐDÉSI ÉS NÉPMŰVÉSZETI RENDEZVÉNYEK</x:v>
      </x:c>
      <x:c r="B229" s="4" t="str">
        <x:v>ROYAL ART MŰVÉSZETI EGYESÜLET</x:v>
      </x:c>
      <x:c r="C229" s="4" t="str">
        <x:v>PÉCS</x:v>
      </x:c>
      <x:c r="D229" s="4" t="str">
        <x:v>A ROYAL ART MŰVÉSZETI EGYESÜLET 15 ÉVES JUBILEUMI GÁLAMŰSORÁNAK MEGVALÓSÍTÁSÁRA</x:v>
      </x:c>
      <x:c r="E229" s="5" t="n">
        <x:v>1000000</x:v>
      </x:c>
      <x:c r="F229" s="4" t="str">
        <x:v>504107/07980</x:v>
      </x:c>
      <x:c r="G229" s="4" t="str"/>
      <x:c r="H229" s="4" t="str">
        <x:v>https://nka.hu/kiemelt-kategoriak/dontesek/kollegiumi-dontesek/tajekoztato-a-hagyomany-es-ismeretatadas-kollegiuma-donteserol-4/</x:v>
      </x:c>
    </x:row>
    <x:row r="230" ht="264" hidden="0" customHeight="1">
      <x:c r="A230" s="4" t="str">
        <x:v>KÖZMŰVELŐDÉSI ÉS NÉPMŰVÉSZETI RENDEZVÉNYEK</x:v>
      </x:c>
      <x:c r="B230" s="4" t="str">
        <x:v>SAVARIA MÚZEUM</x:v>
      </x:c>
      <x:c r="C230" s="4" t="str">
        <x:v>SZOMBATHELY</x:v>
      </x:c>
      <x:c r="D230" s="4" t="str">
        <x:v>ISEUM 15 – JUBILEUMI KÖZÖSSÉGI PROGRAMSOROZAT MEGVALÓSÍTÁSÁRA AZ ISEUM SAVARIENSE MEGNYITÁSÁNAK 15 ÉVES ÉVFORDULÓJA ALKALMÁBÓL</x:v>
      </x:c>
      <x:c r="E230" s="5" t="n">
        <x:v>1000000</x:v>
      </x:c>
      <x:c r="F230" s="4" t="str">
        <x:v>504107/07982</x:v>
      </x:c>
      <x:c r="G230" s="4" t="str"/>
      <x:c r="H230" s="4" t="str">
        <x:v>https://nka.hu/kiemelt-kategoriak/dontesek/kollegiumi-dontesek/tajekoztato-a-hagyomany-es-ismeretatadas-kollegiuma-donteserol-4/</x:v>
      </x:c>
    </x:row>
    <x:row r="231" ht="184.8000030517578" hidden="0" customHeight="1">
      <x:c r="A231" s="4" t="str">
        <x:v>KÖZMŰVELŐDÉSI ÉS NÉPMŰVÉSZETI RENDEZVÉNYEK</x:v>
      </x:c>
      <x:c r="B231" s="4" t="str">
        <x:v>SAVARIA TÖRTÉNELMI KARNEVÁL KÖZHASZNÚ KÖZALAPÍTVÁNY</x:v>
      </x:c>
      <x:c r="C231" s="4" t="str">
        <x:v>SZOMBATHELY</x:v>
      </x:c>
      <x:c r="D231" s="4" t="str">
        <x:v>A NIKLAI REMETE FÉNYE / BERZSENYI 250 CÍMŰ JUBILEUMI ZÁRÓ EMLÉKKONFERENCIA MEGRENDEZÉSÉRE</x:v>
      </x:c>
      <x:c r="E231" s="5" t="n">
        <x:v>800000</x:v>
      </x:c>
      <x:c r="F231" s="4" t="str">
        <x:v>504107/07984</x:v>
      </x:c>
      <x:c r="G231" s="4" t="str"/>
      <x:c r="H231" s="4" t="str">
        <x:v>https://nka.hu/kiemelt-kategoriak/dontesek/kollegiumi-dontesek/tajekoztato-a-hagyomany-es-ismeretatadas-kollegiuma-donteserol-4/</x:v>
      </x:c>
    </x:row>
    <x:row r="232" ht="184.8000030517578" hidden="0" customHeight="1">
      <x:c r="A232" s="4" t="str">
        <x:v>KÖZMŰVELŐDÉSI ÉS NÉPMŰVÉSZETI RENDEZVÉNYEK</x:v>
      </x:c>
      <x:c r="B232" s="4" t="str">
        <x:v>SAVARIA UNIVERSITY PRESS ALAPÍTVÁNY</x:v>
      </x:c>
      <x:c r="C232" s="4" t="str">
        <x:v>SZOMBATHELY</x:v>
      </x:c>
      <x:c r="D232" s="4" t="str">
        <x:v>MINDAZ, AMI ÖSSZEKÖT – BERZSENYI 250 – TUDOMÁNYOS TALÁLKOZÓ ÉS KONFERENCIA MEGVALÓSÍTÁSÁRA</x:v>
      </x:c>
      <x:c r="E232" s="5" t="n">
        <x:v>600000</x:v>
      </x:c>
      <x:c r="F232" s="4" t="str">
        <x:v>504107/07987</x:v>
      </x:c>
      <x:c r="G232" s="4" t="str"/>
      <x:c r="H232" s="4" t="str">
        <x:v>https://nka.hu/kiemelt-kategoriak/dontesek/kollegiumi-dontesek/tajekoztato-a-hagyomany-es-ismeretatadas-kollegiuma-donteserol-4/</x:v>
      </x:c>
    </x:row>
    <x:row r="233" ht="184.8000030517578" hidden="0" customHeight="1">
      <x:c r="A233" s="4" t="str">
        <x:v>KÖZMŰVELŐDÉSI ÉS NÉPMŰVÉSZETI RENDEZVÉNYEK</x:v>
      </x:c>
      <x:c r="B233" s="4" t="str">
        <x:v>SÁTORALJAÚJHELYI KOSSUTH LAJOS MŰVELŐDÉSI KÖZPONT</x:v>
      </x:c>
      <x:c r="C233" s="4" t="str">
        <x:v>SÁTORALJAÚJHELY</x:v>
      </x:c>
      <x:c r="D233" s="4" t="str">
        <x:v>VÁROS HETI PROGRAMSOROZAT MEGVALÓSÍTÁSÁRA</x:v>
      </x:c>
      <x:c r="E233" s="5" t="n">
        <x:v>800000</x:v>
      </x:c>
      <x:c r="F233" s="4" t="str">
        <x:v>504107/07979</x:v>
      </x:c>
      <x:c r="G233" s="4" t="str"/>
      <x:c r="H233" s="4" t="str">
        <x:v>https://nka.hu/kiemelt-kategoriak/dontesek/kollegiumi-dontesek/tajekoztato-a-hagyomany-es-ismeretatadas-kollegiuma-donteserol-4/</x:v>
      </x:c>
    </x:row>
    <x:row r="234" ht="184.8000030517578" hidden="0" customHeight="1">
      <x:c r="A234" s="4" t="str">
        <x:v>KÖZMŰVELŐDÉSI ÉS NÉPMŰVÉSZETI RENDEZVÉNYEK</x:v>
      </x:c>
      <x:c r="B234" s="4" t="str">
        <x:v>SIROK KÖZSÉGI ÖNKORMÁNYZAT</x:v>
      </x:c>
      <x:c r="C234" s="4" t="str">
        <x:v>SIROK</x:v>
      </x:c>
      <x:c r="D234" s="4" t="str">
        <x:v>XXX. JUBILEUMI SIROKI VÁRNAP MEGVALÓSÍTÁSÁRA</x:v>
      </x:c>
      <x:c r="E234" s="5" t="n">
        <x:v>1000000</x:v>
      </x:c>
      <x:c r="F234" s="4" t="str">
        <x:v>504107/07981</x:v>
      </x:c>
      <x:c r="G234" s="4" t="str"/>
      <x:c r="H234" s="4" t="str">
        <x:v>https://nka.hu/kiemelt-kategoriak/dontesek/kollegiumi-dontesek/tajekoztato-a-hagyomany-es-ismeretatadas-kollegiuma-donteserol-4/</x:v>
      </x:c>
    </x:row>
    <x:row r="235" ht="198" hidden="0" customHeight="1">
      <x:c r="A235" s="4" t="str">
        <x:v>KÖZMŰVELŐDÉSI ÉS NÉPMŰVÉSZETI RENDEZVÉNYEK</x:v>
      </x:c>
      <x:c r="B235" s="4" t="str">
        <x:v>SOMOGYSÁRD KÖZSÉG ÖNKORMÁNYZATA</x:v>
      </x:c>
      <x:c r="C235" s="4" t="str">
        <x:v>SOMOGYSÁRD</x:v>
      </x:c>
      <x:c r="D235" s="4" t="str">
        <x:v>FORR A DAL MÁR – IRODALMI EST MEGVALÓSÍTÁSÁRA AZ 1956-OS FORRADALOM 70. ÉVFORDULÓJA ALKALMÁBÓL</x:v>
      </x:c>
      <x:c r="E235" s="5" t="n">
        <x:v>180000</x:v>
      </x:c>
      <x:c r="F235" s="4" t="str">
        <x:v>504107/07986</x:v>
      </x:c>
      <x:c r="G235" s="4" t="str"/>
      <x:c r="H235" s="4" t="str">
        <x:v>https://nka.hu/kiemelt-kategoriak/dontesek/kollegiumi-dontesek/tajekoztato-a-hagyomany-es-ismeretatadas-kollegiuma-donteserol-4/</x:v>
      </x:c>
    </x:row>
    <x:row r="236" ht="264" hidden="0" customHeight="1">
      <x:c r="A236" s="4" t="str">
        <x:v>KÖZMŰVELŐDÉSI ÉS NÉPMŰVÉSZETI RENDEZVÉNYEK</x:v>
      </x:c>
      <x:c r="B236" s="4" t="str">
        <x:v>SZABADSZÁLLÁSI ÁLTALÁNOS MŰVELŐDÉSI KÖZPONT</x:v>
      </x:c>
      <x:c r="C236" s="4" t="str">
        <x:v>SZABADSZÁLLÁS</x:v>
      </x:c>
      <x:c r="D236" s="4" t="str">
        <x:v>A FALAK MESÉLNEK – 200 ÉVES A SZABADSZÁLLÁSI VÁROSHÁZA CÍMMEL KOMPLEX, ÉLMÉNYALAPÚ ÉS KÖZÖSSÉGI SZEMLÉLETŰ PROGRAMSOROZAT MEGVALÓSÍTÁSÁRA</x:v>
      </x:c>
      <x:c r="E236" s="5" t="n">
        <x:v>600000</x:v>
      </x:c>
      <x:c r="F236" s="4" t="str">
        <x:v>504107/07996</x:v>
      </x:c>
      <x:c r="G236" s="4" t="str"/>
      <x:c r="H236" s="4" t="str">
        <x:v>https://nka.hu/kiemelt-kategoriak/dontesek/kollegiumi-dontesek/tajekoztato-a-hagyomany-es-ismeretatadas-kollegiuma-donteserol-4/</x:v>
      </x:c>
    </x:row>
    <x:row r="237" ht="184.8000030517578" hidden="0" customHeight="1">
      <x:c r="A237" s="4" t="str">
        <x:v>KÖZMŰVELŐDÉSI ÉS NÉPMŰVÉSZETI RENDEZVÉNYEK</x:v>
      </x:c>
      <x:c r="B237" s="4" t="str">
        <x:v>SZEDERINDA ALAPÍTVÁNY</x:v>
      </x:c>
      <x:c r="C237" s="4" t="str">
        <x:v>EGER</x:v>
      </x:c>
      <x:c r="D237" s="4" t="str">
        <x:v>XX. JUBILEUMI GÁLA, SZEDERINDA NEMZETKÖZI FESZTIVÁL MEGVALÓSÍTÁSÁRA</x:v>
      </x:c>
      <x:c r="E237" s="5" t="n">
        <x:v>600000</x:v>
      </x:c>
      <x:c r="F237" s="4" t="str">
        <x:v>504107/07989</x:v>
      </x:c>
      <x:c r="G237" s="4" t="str"/>
      <x:c r="H237" s="4" t="str">
        <x:v>https://nka.hu/kiemelt-kategoriak/dontesek/kollegiumi-dontesek/tajekoztato-a-hagyomany-es-ismeretatadas-kollegiuma-donteserol-4/</x:v>
      </x:c>
    </x:row>
    <x:row r="238" ht="264" hidden="0" customHeight="1">
      <x:c r="A238" s="4" t="str">
        <x:v>KÖZMŰVELŐDÉSI ÉS NÉPMŰVÉSZETI RENDEZVÉNYEK</x:v>
      </x:c>
      <x:c r="B238" s="4" t="str">
        <x:v>SZEGVÁRI EGYESÍTETT KÖZMŰVELŐDÉSI ÉS MUZEÁLIS INTÉZMÉNY</x:v>
      </x:c>
      <x:c r="C238" s="4" t="str">
        <x:v>SZEGVÁR</x:v>
      </x:c>
      <x:c r="D238" s="4" t="str">
        <x:v>MESÉL A SZEGVÁRI HATÁR – RENDEZVÉNYSOROZAT MEGVALÓSÍTÁSÁRA SZEGVÁR ÚJRATELEPÍTÉSÉNEK, FALUVÁ VÁLÁSÁNAK 300 ÉVES ÉVFORDULÓJA ALKALMÁBÓL – II. ÜTEM</x:v>
      </x:c>
      <x:c r="E238" s="5" t="n">
        <x:v>800000</x:v>
      </x:c>
      <x:c r="F238" s="4" t="str">
        <x:v>504107/07991</x:v>
      </x:c>
      <x:c r="G238" s="4" t="str"/>
      <x:c r="H238" s="4" t="str">
        <x:v>https://nka.hu/kiemelt-kategoriak/dontesek/kollegiumi-dontesek/tajekoztato-a-hagyomany-es-ismeretatadas-kollegiuma-donteserol-4/</x:v>
      </x:c>
    </x:row>
    <x:row r="239" ht="184.8000030517578" hidden="0" customHeight="1">
      <x:c r="A239" s="4" t="str">
        <x:v>KÖZMŰVELŐDÉSI ÉS NÉPMŰVÉSZETI RENDEZVÉNYEK</x:v>
      </x:c>
      <x:c r="B239" s="4" t="str">
        <x:v>SZENT-GYÖRGYI ALBERT AGÓRA</x:v>
      </x:c>
      <x:c r="C239" s="4" t="str">
        <x:v>SZEGED</x:v>
      </x:c>
      <x:c r="D239" s="4" t="str">
        <x:v>50 ÉV 1000 EMLÉK – A PETŐFI-TELEPI MŰVELŐDÉSI HÁZ 50. JUBILEUMI GÁLAMŰSORA MEGRENDEZÉSÉRE</x:v>
      </x:c>
      <x:c r="E239" s="5" t="n">
        <x:v>1000000</x:v>
      </x:c>
      <x:c r="F239" s="4" t="str">
        <x:v>504107/07993</x:v>
      </x:c>
      <x:c r="G239" s="4" t="str"/>
      <x:c r="H239" s="4" t="str">
        <x:v>https://nka.hu/kiemelt-kategoriak/dontesek/kollegiumi-dontesek/tajekoztato-a-hagyomany-es-ismeretatadas-kollegiuma-donteserol-4/</x:v>
      </x:c>
    </x:row>
    <x:row r="240" ht="277.20001220703125" hidden="0" customHeight="1">
      <x:c r="A240" s="4" t="str">
        <x:v>KÖZMŰVELŐDÉSI ÉS NÉPMŰVÉSZETI RENDEZVÉNYEK</x:v>
      </x:c>
      <x:c r="B240" s="4" t="str">
        <x:v>SZÉLRÓZSA HAGYOMÁNYŐRZŐ EGYESÜLET</x:v>
      </x:c>
      <x:c r="C240" s="4" t="str">
        <x:v>FÖLDES</x:v>
      </x:c>
      <x:c r="D240" s="4" t="str">
        <x:v>A FÖLDESI NÉPTÁNCMOZGALOM 50 ÉVES JUBILEUMÁT MEGÜNNEPLŐ GÁLAMŰSOR MEGVALÓSÍTÁSÁRA A SZÉLRÓZSA HAGYOMÁNYŐRZŐ EGYESÜLET MEGRENDEZÉSÉBEN</x:v>
      </x:c>
      <x:c r="E240" s="5" t="n">
        <x:v>1500000</x:v>
      </x:c>
      <x:c r="F240" s="4" t="str">
        <x:v>504107/07990</x:v>
      </x:c>
      <x:c r="G240" s="4" t="str"/>
      <x:c r="H240" s="4" t="str">
        <x:v>https://nka.hu/kiemelt-kategoriak/dontesek/kollegiumi-dontesek/tajekoztato-a-hagyomany-es-ismeretatadas-kollegiuma-donteserol-4/</x:v>
      </x:c>
    </x:row>
    <x:row r="241" ht="264" hidden="0" customHeight="1">
      <x:c r="A241" s="4" t="str">
        <x:v>KÖZMŰVELŐDÉSI ÉS NÉPMŰVÉSZETI RENDEZVÉNYEK</x:v>
      </x:c>
      <x:c r="B241" s="4" t="str">
        <x:v>SZÉPVÍZÉRT EGYESÜLET</x:v>
      </x:c>
      <x:c r="C241" s="4" t="str"/>
      <x:c r="D241" s="4" t="str">
        <x:v>KETTŐS JUBILEUMHOZ KAPCSOLÓDÓ KONFERENCIA ÉS TEREPNAP MEGVALÓSÍTÁSÁRA AZ 1916-OS ESEMÉNYEK ÉS TÖRTÉNETI ÉRTELMEZÉSEK BEMUTATÁSÁRA</x:v>
      </x:c>
      <x:c r="E241" s="5" t="n">
        <x:v>1000000</x:v>
      </x:c>
      <x:c r="F241" s="4" t="str">
        <x:v>504107/07997</x:v>
      </x:c>
      <x:c r="G241" s="4" t="str"/>
      <x:c r="H241" s="4" t="str">
        <x:v>https://nka.hu/kiemelt-kategoriak/dontesek/kollegiumi-dontesek/tajekoztato-a-hagyomany-es-ismeretatadas-kollegiuma-donteserol-4/</x:v>
      </x:c>
    </x:row>
    <x:row r="242" ht="184.8000030517578" hidden="0" customHeight="1">
      <x:c r="A242" s="4" t="str">
        <x:v>KÖZMŰVELŐDÉSI ÉS NÉPMŰVÉSZETI RENDEZVÉNYEK</x:v>
      </x:c>
      <x:c r="B242" s="4" t="str">
        <x:v>SZIGETBECSE KÖZSÉG ÖNKORMÁNYZAT</x:v>
      </x:c>
      <x:c r="C242" s="4" t="str">
        <x:v>SZIGETBECSE</x:v>
      </x:c>
      <x:c r="D242" s="4" t="str">
        <x:v>SZIGETBECSE 730 ÉVES ÜNNEPI ÉVFORDULÓJÁHOZ KAPCSOLÓDÓ ÜNNEPI KONCERT MEGVALÓSÍTÁSÁRA</x:v>
      </x:c>
      <x:c r="E242" s="5" t="n">
        <x:v>800000</x:v>
      </x:c>
      <x:c r="F242" s="4" t="str">
        <x:v>504107/07992</x:v>
      </x:c>
      <x:c r="G242" s="4" t="str"/>
      <x:c r="H242" s="4" t="str">
        <x:v>https://nka.hu/kiemelt-kategoriak/dontesek/kollegiumi-dontesek/tajekoztato-a-hagyomany-es-ismeretatadas-kollegiuma-donteserol-4/</x:v>
      </x:c>
    </x:row>
    <x:row r="243" ht="184.8000030517578" hidden="0" customHeight="1">
      <x:c r="A243" s="4" t="str">
        <x:v>KÖZMŰVELŐDÉSI ÉS NÉPMŰVÉSZETI RENDEZVÉNYEK</x:v>
      </x:c>
      <x:c r="B243" s="4" t="str">
        <x:v>SZIGETSZENTMÁRTON KÖZSÉG ÖNKORMÁNYZATA</x:v>
      </x:c>
      <x:c r="C243" s="4" t="str">
        <x:v>SZIGETSZENTMÁRTON</x:v>
      </x:c>
      <x:c r="D243" s="4" t="str">
        <x:v>DUPLA JUBILEUMI ÜNNEPSÉG MEGVALÓSÍTÁSÁRA</x:v>
      </x:c>
      <x:c r="E243" s="5" t="n">
        <x:v>800000</x:v>
      </x:c>
      <x:c r="F243" s="4" t="str">
        <x:v>504107/07994</x:v>
      </x:c>
      <x:c r="G243" s="4" t="str"/>
      <x:c r="H243" s="4" t="str">
        <x:v>https://nka.hu/kiemelt-kategoriak/dontesek/kollegiumi-dontesek/tajekoztato-a-hagyomany-es-ismeretatadas-kollegiuma-donteserol-4/</x:v>
      </x:c>
    </x:row>
    <x:row r="244" ht="184.8000030517578" hidden="0" customHeight="1">
      <x:c r="A244" s="4" t="str">
        <x:v>KÖZMŰVELŐDÉSI ÉS NÉPMŰVÉSZETI RENDEZVÉNYEK</x:v>
      </x:c>
      <x:c r="B244" s="4" t="str">
        <x:v>SZIGETVÁRI VÁRBARÁTI KÖR</x:v>
      </x:c>
      <x:c r="C244" s="4" t="str">
        <x:v>SZIGETVÁR</x:v>
      </x:c>
      <x:c r="D244" s="4" t="str">
        <x:v>ZRÍNYI TÚRA, HŐSÖK LÁBNYOMÁN SZIGETVÁRON CÍMŰ PROGRAM MEGVALÓSÍTÁSÁRA</x:v>
      </x:c>
      <x:c r="E244" s="5" t="n">
        <x:v>600000</x:v>
      </x:c>
      <x:c r="F244" s="4" t="str">
        <x:v>504107/08007</x:v>
      </x:c>
      <x:c r="G244" s="4" t="str"/>
      <x:c r="H244" s="4" t="str">
        <x:v>https://nka.hu/kiemelt-kategoriak/dontesek/kollegiumi-dontesek/tajekoztato-a-hagyomany-es-ismeretatadas-kollegiuma-donteserol-4/</x:v>
      </x:c>
    </x:row>
    <x:row r="245" ht="184.8000030517578" hidden="0" customHeight="1">
      <x:c r="A245" s="4" t="str">
        <x:v>KÖZMŰVELŐDÉSI ÉS NÉPMŰVÉSZETI RENDEZVÉNYEK</x:v>
      </x:c>
      <x:c r="B245" s="4" t="str">
        <x:v>SZLOVÁKIAI MAGYAR CSERKÉSZSZÖVETSÉG</x:v>
      </x:c>
      <x:c r="C245" s="4" t="str">
        <x:v>DUNASZERDAHELY</x:v>
      </x:c>
      <x:c r="D245" s="4" t="str">
        <x:v>JUBILEUMI REGÖSHÉTVÉGE MEGVALÓSÍTÁSÁRA</x:v>
      </x:c>
      <x:c r="E245" s="5" t="n">
        <x:v>1000000</x:v>
      </x:c>
      <x:c r="F245" s="4" t="str">
        <x:v>504107/08003</x:v>
      </x:c>
      <x:c r="G245" s="4" t="str"/>
      <x:c r="H245" s="4" t="str">
        <x:v>https://nka.hu/kiemelt-kategoriak/dontesek/kollegiumi-dontesek/tajekoztato-a-hagyomany-es-ismeretatadas-kollegiuma-donteserol-4/</x:v>
      </x:c>
    </x:row>
    <x:row r="246" ht="184.8000030517578" hidden="0" customHeight="1">
      <x:c r="A246" s="4" t="str">
        <x:v>KÖZMŰVELŐDÉSI ÉS NÉPMŰVÉSZETI RENDEZVÉNYEK</x:v>
      </x:c>
      <x:c r="B246" s="4" t="str">
        <x:v>TÁNCSICS MIHÁLY MŰVELŐDÉSI HÁZ</x:v>
      </x:c>
      <x:c r="C246" s="4" t="str">
        <x:v>BUDAPEST</x:v>
      </x:c>
      <x:c r="D246" s="4" t="str">
        <x:v>ZENESZERDÁK – JUBILEUMI KONCERTSOROZAT MEGVALÓSÍTÁSÁRA A 30 ÉVES GALAMBOS JÁNOS ZENEISKOLÁVAL</x:v>
      </x:c>
      <x:c r="E246" s="5" t="n">
        <x:v>500000</x:v>
      </x:c>
      <x:c r="F246" s="4" t="str">
        <x:v>504107/08004</x:v>
      </x:c>
      <x:c r="G246" s="4" t="str"/>
      <x:c r="H246" s="4" t="str">
        <x:v>https://nka.hu/kiemelt-kategoriak/dontesek/kollegiumi-dontesek/tajekoztato-a-hagyomany-es-ismeretatadas-kollegiuma-donteserol-4/</x:v>
      </x:c>
    </x:row>
    <x:row r="247" ht="277.20001220703125" hidden="0" customHeight="1">
      <x:c r="A247" s="4" t="str">
        <x:v>KÖZMŰVELŐDÉSI ÉS NÉPMŰVÉSZETI RENDEZVÉNYEK</x:v>
      </x:c>
      <x:c r="B247" s="4" t="str">
        <x:v>TENKES VEGYESKARI EGYESÜLET</x:v>
      </x:c>
      <x:c r="C247" s="4" t="str">
        <x:v>SIKLÓS</x:v>
      </x:c>
      <x:c r="D247" s="4" t="str">
        <x:v>ÉNEKLŐ ÖRÖKSÉG JUBILEUMI KÓRUSFESZTIVÁL MEGVALÓSÍTÁSÁRA A 75 ÉVES SIKLÓSI TENKES VEGYESKAR SZERVEZÉSÉBEN, KODÁLY ZOLTÁN ÉS KARAI JÓZSEF TISZTELETÉRE</x:v>
      </x:c>
      <x:c r="E247" s="5" t="n">
        <x:v>800000</x:v>
      </x:c>
      <x:c r="F247" s="4" t="str">
        <x:v>504107/08000</x:v>
      </x:c>
      <x:c r="G247" s="4" t="str"/>
      <x:c r="H247" s="4" t="str">
        <x:v>https://nka.hu/kiemelt-kategoriak/dontesek/kollegiumi-dontesek/tajekoztato-a-hagyomany-es-ismeretatadas-kollegiuma-donteserol-4/</x:v>
      </x:c>
    </x:row>
    <x:row r="248" ht="184.8000030517578" hidden="0" customHeight="1">
      <x:c r="A248" s="4" t="str">
        <x:v>KÖZMŰVELŐDÉSI ÉS NÉPMŰVÉSZETI RENDEZVÉNYEK</x:v>
      </x:c>
      <x:c r="B248" s="4" t="str">
        <x:v>TERÉZVÁROSI KULTURÁLIS KÖZHASZNÚ NONPROFIT ZÁRTKÖRŰEN MŰKÖDŐ RÉSZVÉNYTÁRSASÁG</x:v>
      </x:c>
      <x:c r="C248" s="4" t="str">
        <x:v>BUDAPEST</x:v>
      </x:c>
      <x:c r="D248" s="4" t="str">
        <x:v>ANDRÁSSY150 ESEMÉNYSOROZAT MEGVALÓSÍTÁSÁRA</x:v>
      </x:c>
      <x:c r="E248" s="5" t="n">
        <x:v>1000000</x:v>
      </x:c>
      <x:c r="F248" s="4" t="str">
        <x:v>504107/08005</x:v>
      </x:c>
      <x:c r="G248" s="4" t="str"/>
      <x:c r="H248" s="4" t="str">
        <x:v>https://nka.hu/kiemelt-kategoriak/dontesek/kollegiumi-dontesek/tajekoztato-a-hagyomany-es-ismeretatadas-kollegiuma-donteserol-4/</x:v>
      </x:c>
    </x:row>
    <x:row r="249" ht="184.8000030517578" hidden="0" customHeight="1">
      <x:c r="A249" s="4" t="str">
        <x:v>KÖZMŰVELŐDÉSI ÉS NÉPMŰVÉSZETI RENDEZVÉNYEK</x:v>
      </x:c>
      <x:c r="B249" s="4" t="str">
        <x:v>TERÜLETI MŰVELŐDÉSI INTÉZMÉNYEK EGYESÜLETE</x:v>
      </x:c>
      <x:c r="C249" s="4" t="str">
        <x:v>BUDAPEST</x:v>
      </x:c>
      <x:c r="D249" s="4" t="str">
        <x:v>A FŐVÁROSI MŰVELŐDÉSI HÁZ FENNÁLLÁSÁNAK 75. ÉVFORDULÓJÁT ÜNNEPLŐ PROGRAMSOROZAT MEGVALÓSÍTÁSÁRA</x:v>
      </x:c>
      <x:c r="E249" s="5" t="n">
        <x:v>1000000</x:v>
      </x:c>
      <x:c r="F249" s="4" t="str">
        <x:v>504107/08009</x:v>
      </x:c>
      <x:c r="G249" s="4" t="str"/>
      <x:c r="H249" s="4" t="str">
        <x:v>https://nka.hu/kiemelt-kategoriak/dontesek/kollegiumi-dontesek/tajekoztato-a-hagyomany-es-ismeretatadas-kollegiuma-donteserol-4/</x:v>
      </x:c>
    </x:row>
    <x:row r="250" ht="184.8000030517578" hidden="0" customHeight="1">
      <x:c r="A250" s="4" t="str">
        <x:v>KÖZMŰVELŐDÉSI ÉS NÉPMŰVÉSZETI RENDEZVÉNYEK</x:v>
      </x:c>
      <x:c r="B250" s="4" t="str">
        <x:v>TÉKA MŰVELŐDÉSI ALAPÍTVÁNY</x:v>
      </x:c>
      <x:c r="C250" s="4" t="str">
        <x:v>SZAMOSÚJVÁR</x:v>
      </x:c>
      <x:c r="D250" s="4" t="str">
        <x:v>ÁTHIDALÁS – GÁLAMŰSOR MEGVALÓSÍTÁSÁRA A 10 ÉVES MEZŐSÉGI MAGYAR ISKOLA ÜNNEPÉN</x:v>
      </x:c>
      <x:c r="E250" s="5" t="n">
        <x:v>800000</x:v>
      </x:c>
      <x:c r="F250" s="4" t="str">
        <x:v>504107/07998</x:v>
      </x:c>
      <x:c r="G250" s="4" t="str"/>
      <x:c r="H250" s="4" t="str">
        <x:v>https://nka.hu/kiemelt-kategoriak/dontesek/kollegiumi-dontesek/tajekoztato-a-hagyomany-es-ismeretatadas-kollegiuma-donteserol-4/</x:v>
      </x:c>
    </x:row>
    <x:row r="251" ht="184.8000030517578" hidden="0" customHeight="1">
      <x:c r="A251" s="4" t="str">
        <x:v>KÖZMŰVELŐDÉSI ÉS NÉPMŰVÉSZETI RENDEZVÉNYEK</x:v>
      </x:c>
      <x:c r="B251" s="4" t="str">
        <x:v>TISZAÚJVÁROSI MŰVELŐDÉSI KÖZPONT ÉS KÖNYVTÁR</x:v>
      </x:c>
      <x:c r="C251" s="4" t="str">
        <x:v>TISZAÚJVÁROS</x:v>
      </x:c>
      <x:c r="D251" s="4" t="str">
        <x:v>TISZAÚJVÁROS 60 – AZ ÉN SZEMEMMEL CÍMŰ JUBILEUMI PROGRAM MEGVALÓSÍTÁSÁRA</x:v>
      </x:c>
      <x:c r="E251" s="5" t="n">
        <x:v>500000</x:v>
      </x:c>
      <x:c r="F251" s="4" t="str">
        <x:v>504107/08010</x:v>
      </x:c>
      <x:c r="G251" s="4" t="str"/>
      <x:c r="H251" s="4" t="str">
        <x:v>https://nka.hu/kiemelt-kategoriak/dontesek/kollegiumi-dontesek/tajekoztato-a-hagyomany-es-ismeretatadas-kollegiuma-donteserol-4/</x:v>
      </x:c>
    </x:row>
    <x:row r="252" ht="184.8000030517578" hidden="0" customHeight="1">
      <x:c r="A252" s="4" t="str">
        <x:v>KÖZMŰVELŐDÉSI ÉS NÉPMŰVÉSZETI RENDEZVÉNYEK</x:v>
      </x:c>
      <x:c r="B252" s="4" t="str">
        <x:v>TISZTA FORRÁS ALAPÍTVÁNY</x:v>
      </x:c>
      <x:c r="C252" s="4" t="str">
        <x:v>CSÍKSZEREDA</x:v>
      </x:c>
      <x:c r="D252" s="4" t="str">
        <x:v>BORSIKA NÉPTÁNCEGYÜTTES – 25 ÉVES JUBILEUMI TALÁLKOZÓ ÉS ELŐADÁS MEGVALÓSÍTÁSÁRA</x:v>
      </x:c>
      <x:c r="E252" s="5" t="n">
        <x:v>700000</x:v>
      </x:c>
      <x:c r="F252" s="4" t="str">
        <x:v>504107/08013</x:v>
      </x:c>
      <x:c r="G252" s="4" t="str"/>
      <x:c r="H252" s="4" t="str">
        <x:v>https://nka.hu/kiemelt-kategoriak/dontesek/kollegiumi-dontesek/tajekoztato-a-hagyomany-es-ismeretatadas-kollegiuma-donteserol-4/</x:v>
      </x:c>
    </x:row>
    <x:row r="253" ht="184.8000030517578" hidden="0" customHeight="1">
      <x:c r="A253" s="4" t="str">
        <x:v>KÖZMŰVELŐDÉSI ÉS NÉPMŰVÉSZETI RENDEZVÉNYEK</x:v>
      </x:c>
      <x:c r="B253" s="4" t="str">
        <x:v>TOKAJI MÚZEUM</x:v>
      </x:c>
      <x:c r="C253" s="4" t="str">
        <x:v>TOKAJ</x:v>
      </x:c>
      <x:c r="D253" s="4" t="str">
        <x:v>EGY ESTE A VEZÉRLŐ FEJEDELEM UDVARÁBAN CÍMŰ PROGRAM MEGVALÓSÍTÁSÁRA</x:v>
      </x:c>
      <x:c r="E253" s="5" t="n">
        <x:v>600000</x:v>
      </x:c>
      <x:c r="F253" s="4" t="str">
        <x:v>504107/08011</x:v>
      </x:c>
      <x:c r="G253" s="4" t="str"/>
      <x:c r="H253" s="4" t="str">
        <x:v>https://nka.hu/kiemelt-kategoriak/dontesek/kollegiumi-dontesek/tajekoztato-a-hagyomany-es-ismeretatadas-kollegiuma-donteserol-4/</x:v>
      </x:c>
    </x:row>
    <x:row r="254" ht="184.8000030517578" hidden="0" customHeight="1">
      <x:c r="A254" s="4" t="str">
        <x:v>KÖZMŰVELŐDÉSI ÉS NÉPMŰVÉSZETI RENDEZVÉNYEK</x:v>
      </x:c>
      <x:c r="B254" s="4" t="str">
        <x:v>TRAGOR IGNÁC MÚZEUM</x:v>
      </x:c>
      <x:c r="C254" s="4" t="str">
        <x:v>VÁC</x:v>
      </x:c>
      <x:c r="D254" s="4" t="str">
        <x:v>TIM 130 – A VÁCI TRAGOR IGNÁC MÚZEUM ALAPÍTÁSÁNAK 130 ÉVES JUBILEUMI PROGRAMSOROZATA MEGVALÓSÍTÁSÁRA</x:v>
      </x:c>
      <x:c r="E254" s="5" t="n">
        <x:v>1000000</x:v>
      </x:c>
      <x:c r="F254" s="4" t="str">
        <x:v>504107/08014</x:v>
      </x:c>
      <x:c r="G254" s="4" t="str"/>
      <x:c r="H254" s="4" t="str">
        <x:v>https://nka.hu/kiemelt-kategoriak/dontesek/kollegiumi-dontesek/tajekoztato-a-hagyomany-es-ismeretatadas-kollegiuma-donteserol-4/</x:v>
      </x:c>
    </x:row>
    <x:row r="255" ht="184.8000030517578" hidden="0" customHeight="1">
      <x:c r="A255" s="4" t="str">
        <x:v>KÖZMŰVELŐDÉSI ÉS NÉPMŰVÉSZETI RENDEZVÉNYEK</x:v>
      </x:c>
      <x:c r="B255" s="4" t="str">
        <x:v>VADVIRÁG HAGYOMÁNYÁPOLÓ KÖR</x:v>
      </x:c>
      <x:c r="C255" s="4" t="str">
        <x:v>ADA</x:v>
      </x:c>
      <x:c r="D255" s="4" t="str">
        <x:v>A XX. TAVASZI VADVIRÁG FESZTIVÁL MEGVALÓSÍTÁSÁRA</x:v>
      </x:c>
      <x:c r="E255" s="5" t="n">
        <x:v>1000000</x:v>
      </x:c>
      <x:c r="F255" s="4" t="str">
        <x:v>504107/08017</x:v>
      </x:c>
      <x:c r="G255" s="4" t="str"/>
      <x:c r="H255" s="4" t="str">
        <x:v>https://nka.hu/kiemelt-kategoriak/dontesek/kollegiumi-dontesek/tajekoztato-a-hagyomany-es-ismeretatadas-kollegiuma-donteserol-4/</x:v>
      </x:c>
    </x:row>
    <x:row r="256" ht="184.8000030517578" hidden="0" customHeight="1">
      <x:c r="A256" s="4" t="str">
        <x:v>KÖZMŰVELŐDÉSI ÉS NÉPMŰVÉSZETI RENDEZVÉNYEK</x:v>
      </x:c>
      <x:c r="B256" s="4" t="str">
        <x:v>VAJDASÁGI MAGYAR MŰVELŐDÉSI INTÉZET</x:v>
      </x:c>
      <x:c r="C256" s="4" t="str">
        <x:v>ZENTA</x:v>
      </x:c>
      <x:c r="D256" s="4" t="str">
        <x:v>KULTIVÁL KÁRPÁT-MEDENCEI IFJÚSÁGI TALÁLKOZÓ ÉS KULTURÁLIS MŰHELY MEGVALÓSÍTÁSÁRA</x:v>
      </x:c>
      <x:c r="E256" s="5" t="n">
        <x:v>2000000</x:v>
      </x:c>
      <x:c r="F256" s="4" t="str">
        <x:v>504107/08012</x:v>
      </x:c>
      <x:c r="G256" s="4" t="str"/>
      <x:c r="H256" s="4" t="str">
        <x:v>https://nka.hu/kiemelt-kategoriak/dontesek/kollegiumi-dontesek/tajekoztato-a-hagyomany-es-ismeretatadas-kollegiuma-donteserol-4/</x:v>
      </x:c>
    </x:row>
    <x:row r="257" ht="237.60000610351562" hidden="0" customHeight="1">
      <x:c r="A257" s="4" t="str">
        <x:v>KÖZMŰVELŐDÉSI ÉS NÉPMŰVÉSZETI RENDEZVÉNYEK</x:v>
      </x:c>
      <x:c r="B257" s="4" t="str">
        <x:v>VAJDASÁGI MAGYAR MŰVELŐDÉSI SZÖVETSÉG</x:v>
      </x:c>
      <x:c r="C257" s="4" t="str">
        <x:v>SZABADKA</x:v>
      </x:c>
      <x:c r="D257" s="4" t="str">
        <x:v>CUM DEO PRO PATRIA ET LIBERTATE RÁKÓCZI ÖRÖKSÉGE A XXXIII. VAJDASÁGI MAGYAR ÜNNEPI JÁTÉKOK RENDEZVÉNYSOROZAT NYITÓ RENDEZVÉNYÉNEK MEGVALÓSÍTÁSÁRA</x:v>
      </x:c>
      <x:c r="E257" s="5" t="n">
        <x:v>1000000</x:v>
      </x:c>
      <x:c r="F257" s="4" t="str">
        <x:v>504107/08025</x:v>
      </x:c>
      <x:c r="G257" s="4" t="str"/>
      <x:c r="H257" s="4" t="str">
        <x:v>https://nka.hu/kiemelt-kategoriak/dontesek/kollegiumi-dontesek/tajekoztato-a-hagyomany-es-ismeretatadas-kollegiuma-donteserol-4/</x:v>
      </x:c>
    </x:row>
    <x:row r="258" ht="250.8000030517578" hidden="0" customHeight="1">
      <x:c r="A258" s="4" t="str">
        <x:v>KÖZMŰVELŐDÉSI ÉS NÉPMŰVÉSZETI RENDEZVÉNYEK</x:v>
      </x:c>
      <x:c r="B258" s="4" t="str">
        <x:v>VAJDASÁGI MAGYAR VERSMONDÓK EGYESÜLETE</x:v>
      </x:c>
      <x:c r="C258" s="4" t="str">
        <x:v>BÁCSFEKETEHEGY</x:v>
      </x:c>
      <x:c r="D258" s="4" t="str">
        <x:v>XXX. JUBILEUMI DUDÁS KÁLMÁN NEMZETI VERS- ÉS PRÓZAMONDÓ TALÁLKOZÓ MEGVALÓSÍTÁSÁRA BERZSENYI DÁNIEL SZÜLETÉSÉNEK 250. ÉVFORDULÓJA JEGYÉBEN</x:v>
      </x:c>
      <x:c r="E258" s="5" t="n">
        <x:v>1000000</x:v>
      </x:c>
      <x:c r="F258" s="4" t="str">
        <x:v>504107/08022</x:v>
      </x:c>
      <x:c r="G258" s="4" t="str"/>
      <x:c r="H258" s="4" t="str">
        <x:v>https://nka.hu/kiemelt-kategoriak/dontesek/kollegiumi-dontesek/tajekoztato-a-hagyomany-es-ismeretatadas-kollegiuma-donteserol-4/</x:v>
      </x:c>
    </x:row>
    <x:row r="259" ht="250.8000030517578" hidden="0" customHeight="1">
      <x:c r="A259" s="4" t="str">
        <x:v>KÖZMŰVELŐDÉSI ÉS NÉPMŰVÉSZETI RENDEZVÉNYEK</x:v>
      </x:c>
      <x:c r="B259" s="4" t="str">
        <x:v>VASVÁRI JÁTÉKSZÍN EGYESÜLET</x:v>
      </x:c>
      <x:c r="C259" s="4" t="str">
        <x:v>VASVÁR</x:v>
      </x:c>
      <x:c r="D259" s="4" t="str">
        <x:v>40 ÉVES A VASVÁRI JÁTÉKSZÍN ÉS 50 LESZ A HEGYHÁTI NAPOK – SZABAD SZEGÉNYEK, AVAGY EGY CIVIL SZÍNJÁTSZÓ CSOPORT NEGYVEN ÉVE CÍMŰ PROGRAM MEGVALÓSÍTÁSÁRA</x:v>
      </x:c>
      <x:c r="E259" s="5" t="n">
        <x:v>800000</x:v>
      </x:c>
      <x:c r="F259" s="4" t="str">
        <x:v>504107/08024</x:v>
      </x:c>
      <x:c r="G259" s="4" t="str"/>
      <x:c r="H259" s="4" t="str">
        <x:v>https://nka.hu/kiemelt-kategoriak/dontesek/kollegiumi-dontesek/tajekoztato-a-hagyomany-es-ismeretatadas-kollegiuma-donteserol-4/</x:v>
      </x:c>
    </x:row>
    <x:row r="260" ht="237.60000610351562" hidden="0" customHeight="1">
      <x:c r="A260" s="4" t="str">
        <x:v>KÖZMŰVELŐDÉSI ÉS NÉPMŰVÉSZETI RENDEZVÉNYEK</x:v>
      </x:c>
      <x:c r="B260" s="4" t="str">
        <x:v>VÁROSI KÖNYVTÁR ÉS KÖZÖSSÉGI HÁZ</x:v>
      </x:c>
      <x:c r="C260" s="4" t="str">
        <x:v>SZIGETSZENTMIKLÓS</x:v>
      </x:c>
      <x:c r="D260" s="4" t="str">
        <x:v>DÍSZ TESÜLETI ÜLÉS – VÁROSI DÍJÁTADÓ ÜNNEPSÉG MEGTARTÁSÁRA A TELEPÜLÉS VÁROSSÁ VÁLÁSÁNAK 40. ÉVFORDULÓJA ALKALMÁBÓL</x:v>
      </x:c>
      <x:c r="E260" s="5" t="n">
        <x:v>800000</x:v>
      </x:c>
      <x:c r="F260" s="4" t="str">
        <x:v>504107/08021</x:v>
      </x:c>
      <x:c r="G260" s="4" t="str"/>
      <x:c r="H260" s="4" t="str">
        <x:v>https://nka.hu/kiemelt-kategoriak/dontesek/kollegiumi-dontesek/tajekoztato-a-hagyomany-es-ismeretatadas-kollegiuma-donteserol-4/</x:v>
      </x:c>
    </x:row>
    <x:row r="261" ht="184.8000030517578" hidden="0" customHeight="1">
      <x:c r="A261" s="4" t="str">
        <x:v>KÖZMŰVELŐDÉSI ÉS NÉPMŰVÉSZETI RENDEZVÉNYEK</x:v>
      </x:c>
      <x:c r="B261" s="4" t="str">
        <x:v>VESZPRÉMI LISZT FERENC KÓRUSTÁRSASÁG</x:v>
      </x:c>
      <x:c r="C261" s="4" t="str">
        <x:v>VESZPRÉM</x:v>
      </x:c>
      <x:c r="D261" s="4" t="str">
        <x:v>KOLLÁR KÁLMÁN EMLÉKHANGVERSENY MEGVALÓSÍTÁSÁRA</x:v>
      </x:c>
      <x:c r="E261" s="5" t="n">
        <x:v>1000000</x:v>
      </x:c>
      <x:c r="F261" s="4" t="str">
        <x:v>504107/08031</x:v>
      </x:c>
      <x:c r="G261" s="4" t="str"/>
      <x:c r="H261" s="4" t="str">
        <x:v>https://nka.hu/kiemelt-kategoriak/dontesek/kollegiumi-dontesek/tajekoztato-a-hagyomany-es-ismeretatadas-kollegiuma-donteserol-4/</x:v>
      </x:c>
    </x:row>
    <x:row r="262" ht="184.8000030517578" hidden="0" customHeight="1">
      <x:c r="A262" s="4" t="str">
        <x:v>KÖZMŰVELŐDÉSI ÉS NÉPMŰVÉSZETI RENDEZVÉNYEK</x:v>
      </x:c>
      <x:c r="B262" s="4" t="str">
        <x:v>VIGYÁZÓ SÁNDOR MŰVELŐDÉSI KÖZPONT</x:v>
      </x:c>
      <x:c r="C262" s="4" t="str">
        <x:v>BUDAPEST</x:v>
      </x:c>
      <x:c r="D262" s="4" t="str">
        <x:v>RÁKOSLIGET 127 EMLÉKÉV PROGRAMJAINAK MEGVALÓSÍTÁSÁRA</x:v>
      </x:c>
      <x:c r="E262" s="5" t="n">
        <x:v>800000</x:v>
      </x:c>
      <x:c r="F262" s="4" t="str">
        <x:v>504107/08029</x:v>
      </x:c>
      <x:c r="G262" s="4" t="str"/>
      <x:c r="H262" s="4" t="str">
        <x:v>https://nka.hu/kiemelt-kategoriak/dontesek/kollegiumi-dontesek/tajekoztato-a-hagyomany-es-ismeretatadas-kollegiuma-donteserol-4/</x:v>
      </x:c>
    </x:row>
    <x:row r="263" ht="184.8000030517578" hidden="0" customHeight="1">
      <x:c r="A263" s="4" t="str">
        <x:v>KÖZMŰVELŐDÉSI ÉS NÉPMŰVÉSZETI RENDEZVÉNYEK</x:v>
      </x:c>
      <x:c r="B263" s="4" t="str">
        <x:v>VOKE BÉKÉSCSABAI VASUTAS MŰVELŐDÉSI HÁZA</x:v>
      </x:c>
      <x:c r="C263" s="4" t="str">
        <x:v>BÉKÉSCSABA</x:v>
      </x:c>
      <x:c r="D263" s="4" t="str">
        <x:v>50 ÉVES A VOKE BÉKÉSCSABAI VASUTAS MŰVELŐDÉSI HÁZA – INTERAKTÍV CSALÁDI NAP MEGVALÓSÍTÁSÁRA</x:v>
      </x:c>
      <x:c r="E263" s="5" t="n">
        <x:v>700000</x:v>
      </x:c>
      <x:c r="F263" s="4" t="str">
        <x:v>504107/08035</x:v>
      </x:c>
      <x:c r="G263" s="4" t="str"/>
      <x:c r="H263" s="4" t="str">
        <x:v>https://nka.hu/kiemelt-kategoriak/dontesek/kollegiumi-dontesek/tajekoztato-a-hagyomany-es-ismeretatadas-kollegiuma-donteserol-4/</x:v>
      </x:c>
    </x:row>
    <x:row r="264" ht="198" hidden="0" customHeight="1">
      <x:c r="A264" s="4" t="str">
        <x:v>KÖZMŰVELŐDÉSI ÉS NÉPMŰVÉSZETI RENDEZVÉNYEK</x:v>
      </x:c>
      <x:c r="B264" s="4" t="str">
        <x:v>VOKE EGYETÉRTÉS MŰVELŐDÉSI KÖZPONTJA</x:v>
      </x:c>
      <x:c r="C264" s="4" t="str">
        <x:v>DEBRECEN</x:v>
      </x:c>
      <x:c r="D264" s="4" t="str">
        <x:v>13 NAP 70 ÉV TÁVLATÁBÓL: KIÁLLÍTÁS ÉS ELŐADÁS MEGVALÓSÍTÁSÁRA AZ 1956-OS ESEMÉNYEK ÉS HŐSÖK EMLÉKÉRE</x:v>
      </x:c>
      <x:c r="E264" s="5" t="n">
        <x:v>500000</x:v>
      </x:c>
      <x:c r="F264" s="4" t="str">
        <x:v>504107/08028</x:v>
      </x:c>
      <x:c r="G264" s="4" t="str"/>
      <x:c r="H264" s="4" t="str">
        <x:v>https://nka.hu/kiemelt-kategoriak/dontesek/kollegiumi-dontesek/tajekoztato-a-hagyomany-es-ismeretatadas-kollegiuma-donteserol-4/</x:v>
      </x:c>
    </x:row>
    <x:row r="265" ht="184.8000030517578" hidden="0" customHeight="1">
      <x:c r="A265" s="4" t="str">
        <x:v>KÖZMŰVELŐDÉSI ÉS NÉPMŰVÉSZETI RENDEZVÉNYEK</x:v>
      </x:c>
      <x:c r="B265" s="4" t="str">
        <x:v>VÖRÖSMARTY MIHÁLY MŰVELŐDÉSI KÖZPONT</x:v>
      </x:c>
      <x:c r="C265" s="4" t="str">
        <x:v>BONYHÁD</x:v>
      </x:c>
      <x:c r="D265" s="4" t="str">
        <x:v>A VIII. VÖRÖSMARTY MIHÁLY-EMLÉKNAP ÉS TOLNA MEGYEI SZAVALÓVERSENY MEGVALÓSÍTÁSÁRA</x:v>
      </x:c>
      <x:c r="E265" s="5" t="n">
        <x:v>500000</x:v>
      </x:c>
      <x:c r="F265" s="4" t="str">
        <x:v>504107/08034</x:v>
      </x:c>
      <x:c r="G265" s="4" t="str"/>
      <x:c r="H265" s="4" t="str">
        <x:v>https://nka.hu/kiemelt-kategoriak/dontesek/kollegiumi-dontesek/tajekoztato-a-hagyomany-es-ismeretatadas-kollegiuma-donteserol-4/</x:v>
      </x:c>
    </x:row>
    <x:row r="266" ht="184.8000030517578" hidden="0" customHeight="1">
      <x:c r="A266" s="4" t="str">
        <x:v>KÖZMŰVELŐDÉSI ÉS NÉPMŰVÉSZETI RENDEZVÉNYEK</x:v>
      </x:c>
      <x:c r="B266" s="4" t="str">
        <x:v>VÖRÖSMARTY MIHÁLY VÁROSI KÖNYVTÁR ÉS MŰVELŐDÉSI KÖZPONT</x:v>
      </x:c>
      <x:c r="C266" s="4" t="str">
        <x:v>BÁCSALMÁS</x:v>
      </x:c>
      <x:c r="D266" s="4" t="str">
        <x:v>ALMÁS NAPOK RENDEZVÉNY MEGVALÓSÍTÁSÁRA</x:v>
      </x:c>
      <x:c r="E266" s="5" t="n">
        <x:v>600000</x:v>
      </x:c>
      <x:c r="F266" s="4" t="str">
        <x:v>504107/08032</x:v>
      </x:c>
      <x:c r="G266" s="4" t="str"/>
      <x:c r="H266" s="4" t="str">
        <x:v>https://nka.hu/kiemelt-kategoriak/dontesek/kollegiumi-dontesek/tajekoztato-a-hagyomany-es-ismeretatadas-kollegiuma-donteserol-4/</x:v>
      </x:c>
    </x:row>
    <x:row r="267" ht="198" hidden="0" customHeight="1">
      <x:c r="A267" s="4" t="str">
        <x:v>KÖZMŰVELŐDÉSI ÉS NÉPMŰVÉSZETI RENDEZVÉNYEK</x:v>
      </x:c>
      <x:c r="B267" s="4" t="str">
        <x:v>VÖRÖSMARTY MŰVELŐDÉSI HÁZ ÉS KÖZÉRDEKŰ MUZEÁLIS GYŰJTEMÉNY</x:v>
      </x:c>
      <x:c r="C267" s="4" t="str">
        <x:v>FÓT</x:v>
      </x:c>
      <x:c r="D267" s="4" t="str">
        <x:v>ŐSZI CSODA – 70 – TÖBB, MINT TÖRTÉNELEM CÍMŰ ELŐADÁS ÉS KAPCSOLÓDÓ PROGRAMOK MEGVALÓSÍTÁSÁRA</x:v>
      </x:c>
      <x:c r="E267" s="5" t="n">
        <x:v>500000</x:v>
      </x:c>
      <x:c r="F267" s="4" t="str">
        <x:v>504107/08036</x:v>
      </x:c>
      <x:c r="G267" s="4" t="str"/>
      <x:c r="H267" s="4" t="str">
        <x:v>https://nka.hu/kiemelt-kategoriak/dontesek/kollegiumi-dontesek/tajekoztato-a-hagyomany-es-ismeretatadas-kollegiuma-donteserol-4/</x:v>
      </x:c>
    </x:row>
    <x:row r="268" ht="211.1999969482422" hidden="0" customHeight="1">
      <x:c r="A268" s="4" t="str">
        <x:v>KÖZMŰVELŐDÉSI ÉS NÉPMŰVÉSZETI RENDEZVÉNYEK</x:v>
      </x:c>
      <x:c r="B268" s="4" t="str">
        <x:v>ZALAEGERSZEGI MÚZEUMOK IGAZGATÓSÁGA</x:v>
      </x:c>
      <x:c r="C268" s="4" t="str">
        <x:v>ZALAEGERSZEG</x:v>
      </x:c>
      <x:c r="D268" s="4" t="str">
        <x:v>HIT, HŰSÉG, HAZASZERETET – 1956 ÖRÖKSÉGE ÉS MINDSZENTY JÓZSEF PÉLDÁJA CÍMŰ PROGRAMSOROZAT MEGVALÓSÍTÁSÁRA</x:v>
      </x:c>
      <x:c r="E268" s="5" t="n">
        <x:v>792000</x:v>
      </x:c>
      <x:c r="F268" s="4" t="str">
        <x:v>504107/08030</x:v>
      </x:c>
      <x:c r="G268" s="4" t="str"/>
      <x:c r="H268" s="4" t="str">
        <x:v>https://nka.hu/kiemelt-kategoriak/dontesek/kollegiumi-dontesek/tajekoztato-a-hagyomany-es-ismeretatadas-kollegiuma-donteserol-4/</x:v>
      </x:c>
    </x:row>
    <x:row r="269" ht="184.8000030517578" hidden="0" customHeight="1">
      <x:c r="A269" s="4" t="str">
        <x:v>KÖZMŰVELŐDÉSI ÉS NÉPMŰVÉSZETI RENDEZVÉNYEK</x:v>
      </x:c>
      <x:c r="B269" s="4" t="str">
        <x:v>ABA-NOVÁK AGÓRA KULTURÁLIS KÖZPONT NONPROFIT ÉS KÖZHASZNÚ KORLÁTOLT FELELŐSSÉGŰ TÁRSASÁG</x:v>
      </x:c>
      <x:c r="C269" s="4" t="str">
        <x:v>SZOLNOK</x:v>
      </x:c>
      <x:c r="D269" s="4" t="str">
        <x:v>A XXVIII. SZOLNOKI ORSZÁGOS NÉPTÁNCFESZTIVÁL VERSENYPROGRAMJÁNAK MEGVALÓSÍTÁSÁRA</x:v>
      </x:c>
      <x:c r="E269" s="5" t="n">
        <x:v>1200000</x:v>
      </x:c>
      <x:c r="F269" s="4" t="str">
        <x:v>504107/08046</x:v>
      </x:c>
      <x:c r="G269" s="4" t="str"/>
      <x:c r="H269" s="4" t="str">
        <x:v>https://nka.hu/kiemelt-kategoriak/dontesek/kollegiumi-dontesek/tajekoztato-a-hagyomany-es-ismeretatadas-kollegiuma-donteserol-4/</x:v>
      </x:c>
    </x:row>
    <x:row r="270" ht="184.8000030517578" hidden="0" customHeight="1">
      <x:c r="A270" s="4" t="str">
        <x:v>KÖZMŰVELŐDÉSI ÉS NÉPMŰVÉSZETI RENDEZVÉNYEK</x:v>
      </x:c>
      <x:c r="B270" s="4" t="str">
        <x:v>ALAPÍTVÁNY TATABÁNYA TÁNCKULTÚRÁJÁÉRT</x:v>
      </x:c>
      <x:c r="C270" s="4" t="str">
        <x:v>TATABÁNYA</x:v>
      </x:c>
      <x:c r="D270" s="4" t="str">
        <x:v>A XIII. AGORA KOREOGRÁFUS VERSENY MEGRENDEZÉSÉRE</x:v>
      </x:c>
      <x:c r="E270" s="5" t="n">
        <x:v>800000</x:v>
      </x:c>
      <x:c r="F270" s="4" t="str">
        <x:v>504107/08043</x:v>
      </x:c>
      <x:c r="G270" s="4" t="str"/>
      <x:c r="H270" s="4" t="str">
        <x:v>https://nka.hu/kiemelt-kategoriak/dontesek/kollegiumi-dontesek/tajekoztato-a-hagyomany-es-ismeretatadas-kollegiuma-donteserol-4/</x:v>
      </x:c>
    </x:row>
    <x:row r="271" ht="184.8000030517578" hidden="0" customHeight="1">
      <x:c r="A271" s="4" t="str">
        <x:v>KÖZMŰVELŐDÉSI ÉS NÉPMŰVÉSZETI RENDEZVÉNYEK</x:v>
      </x:c>
      <x:c r="B271" s="4" t="str">
        <x:v>ALBA REGIA TÁNCEGYESÜLET</x:v>
      </x:c>
      <x:c r="C271" s="4" t="str">
        <x:v>SZÉKESFEHÉRVÁR</x:v>
      </x:c>
      <x:c r="D271" s="4" t="str">
        <x:v>VISELHETŐ HAGYOMÁNY – GYÖNGYÉKSZER-KIÁLLÍTÁS ÉS ALKOTÓMŰHELY MEGVALÓSÍTÁSÁRA</x:v>
      </x:c>
      <x:c r="E271" s="5" t="n">
        <x:v>500000</x:v>
      </x:c>
      <x:c r="F271" s="4" t="str">
        <x:v>504107/08050</x:v>
      </x:c>
      <x:c r="G271" s="4" t="str"/>
      <x:c r="H271" s="4" t="str">
        <x:v>https://nka.hu/kiemelt-kategoriak/dontesek/kollegiumi-dontesek/tajekoztato-a-hagyomany-es-ismeretatadas-kollegiuma-donteserol-4/</x:v>
      </x:c>
    </x:row>
    <x:row r="272" ht="184.8000030517578" hidden="0" customHeight="1">
      <x:c r="A272" s="4" t="str">
        <x:v>KÖZMŰVELŐDÉSI ÉS NÉPMŰVÉSZETI RENDEZVÉNYEK</x:v>
      </x:c>
      <x:c r="B272" s="4" t="str">
        <x:v>ALBA REGIA TÁNCEGYESÜLET</x:v>
      </x:c>
      <x:c r="C272" s="4" t="str">
        <x:v>SZÉKESFEHÉRVÁR</x:v>
      </x:c>
      <x:c r="D272" s="4" t="str">
        <x:v>BÉRESEK NYOMÁBAN – ŐSZI NÉPMŰVÉSZETI FESZTIVÁL ÉS SZAKMAI NAPOK MEGVALÓSÍTÁSÁRA</x:v>
      </x:c>
      <x:c r="E272" s="5" t="n">
        <x:v>500000</x:v>
      </x:c>
      <x:c r="F272" s="4" t="str">
        <x:v>504107/08051</x:v>
      </x:c>
      <x:c r="G272" s="4" t="str"/>
      <x:c r="H272" s="4" t="str">
        <x:v>https://nka.hu/kiemelt-kategoriak/dontesek/kollegiumi-dontesek/tajekoztato-a-hagyomany-es-ismeretatadas-kollegiuma-donteserol-4/</x:v>
      </x:c>
    </x:row>
    <x:row r="273" ht="184.8000030517578" hidden="0" customHeight="1">
      <x:c r="A273" s="4" t="str">
        <x:v>KÖZMŰVELŐDÉSI ÉS NÉPMŰVÉSZETI RENDEZVÉNYEK</x:v>
      </x:c>
      <x:c r="B273" s="4" t="str">
        <x:v>ALBA REGIA TÁNCEGYESÜLET</x:v>
      </x:c>
      <x:c r="C273" s="4" t="str">
        <x:v>SZÉKESFEHÉRVÁR</x:v>
      </x:c>
      <x:c r="D273" s="4" t="str">
        <x:v>TÁNCBA HÍV A TAVASZ – REGIONÁLIS FESZTIVÁLKÖRKÉP PROGRAMSOROZAT MEGVALÓSÍTÁSÁRA KÖZÉP-DUNÁNTÚLON</x:v>
      </x:c>
      <x:c r="E273" s="5" t="n">
        <x:v>800000</x:v>
      </x:c>
      <x:c r="F273" s="4" t="str">
        <x:v>504107/08048</x:v>
      </x:c>
      <x:c r="G273" s="4" t="str"/>
      <x:c r="H273" s="4" t="str">
        <x:v>https://nka.hu/kiemelt-kategoriak/dontesek/kollegiumi-dontesek/tajekoztato-a-hagyomany-es-ismeretatadas-kollegiuma-donteserol-4/</x:v>
      </x:c>
    </x:row>
    <x:row r="274" ht="184.8000030517578" hidden="0" customHeight="1">
      <x:c r="A274" s="4" t="str">
        <x:v>KÖZMŰVELŐDÉSI ÉS NÉPMŰVÉSZETI RENDEZVÉNYEK</x:v>
      </x:c>
      <x:c r="B274" s="4" t="str">
        <x:v>ANDRÁS ALAPÍTVÁNY</x:v>
      </x:c>
      <x:c r="C274" s="4" t="str">
        <x:v>LÁZÁRFALVA</x:v>
      </x:c>
      <x:c r="D274" s="4" t="str">
        <x:v>38. CSŰRDÖNGÖLŐ GYERMEK ÉS IFJÚSÁGI NÉPTÁNCTALÁLKOZÓ MEGVALÓSÍTÁSÁRA</x:v>
      </x:c>
      <x:c r="E274" s="5" t="n">
        <x:v>600000</x:v>
      </x:c>
      <x:c r="F274" s="4" t="str">
        <x:v>504107/08045</x:v>
      </x:c>
      <x:c r="G274" s="4" t="str"/>
      <x:c r="H274" s="4" t="str">
        <x:v>https://nka.hu/kiemelt-kategoriak/dontesek/kollegiumi-dontesek/tajekoztato-a-hagyomany-es-ismeretatadas-kollegiuma-donteserol-4/</x:v>
      </x:c>
    </x:row>
    <x:row r="275" ht="184.8000030517578" hidden="0" customHeight="1">
      <x:c r="A275" s="4" t="str">
        <x:v>KÖZMŰVELŐDÉSI ÉS NÉPMŰVÉSZETI RENDEZVÉNYEK</x:v>
      </x:c>
      <x:c r="B275" s="4" t="str">
        <x:v>APÁRÓL FIÚRA NÉPMŰVÉSZETI ÉS KÉZMŰVES EGYESÜLET</x:v>
      </x:c>
      <x:c r="C275" s="4" t="str">
        <x:v>TÖRÖKSZENTMIKLÓS</x:v>
      </x:c>
      <x:c r="D275" s="4" t="str">
        <x:v>IV. KALOTASZEG KINCSEI ORSZÁGOS TALÁLKOZÓ MEGVALÓSÍTÁSÁRA</x:v>
      </x:c>
      <x:c r="E275" s="5" t="n">
        <x:v>500000</x:v>
      </x:c>
      <x:c r="F275" s="4" t="str">
        <x:v>504107/08047</x:v>
      </x:c>
      <x:c r="G275" s="4" t="str"/>
      <x:c r="H275" s="4" t="str">
        <x:v>https://nka.hu/kiemelt-kategoriak/dontesek/kollegiumi-dontesek/tajekoztato-a-hagyomany-es-ismeretatadas-kollegiuma-donteserol-4/</x:v>
      </x:c>
    </x:row>
    <x:row r="276" ht="184.8000030517578" hidden="0" customHeight="1">
      <x:c r="A276" s="4" t="str">
        <x:v>KÖZMŰVELŐDÉSI ÉS NÉPMŰVÉSZETI RENDEZVÉNYEK</x:v>
      </x:c>
      <x:c r="B276" s="4" t="str">
        <x:v>APTE MŰVÉSZETI EGYESÜLET – NÉPTÁNCOSOK BARÁTI KÖRE</x:v>
      </x:c>
      <x:c r="C276" s="4" t="str">
        <x:v>KISCSŐSZ</x:v>
      </x:c>
      <x:c r="D276" s="4" t="str">
        <x:v>REGÖSÖK VIII. KÁRPÁT-MEDENCEI TALÁLKOZÓJA MEGVALÓSÍTÁSÁRA</x:v>
      </x:c>
      <x:c r="E276" s="5" t="n">
        <x:v>900000</x:v>
      </x:c>
      <x:c r="F276" s="4" t="str">
        <x:v>504107/08042</x:v>
      </x:c>
      <x:c r="G276" s="4" t="str"/>
      <x:c r="H276" s="4" t="str">
        <x:v>https://nka.hu/kiemelt-kategoriak/dontesek/kollegiumi-dontesek/tajekoztato-a-hagyomany-es-ismeretatadas-kollegiuma-donteserol-4/</x:v>
      </x:c>
    </x:row>
    <x:row r="277" ht="184.8000030517578" hidden="0" customHeight="1">
      <x:c r="A277" s="4" t="str">
        <x:v>KÖZMŰVELŐDÉSI ÉS NÉPMŰVÉSZETI RENDEZVÉNYEK</x:v>
      </x:c>
      <x:c r="B277" s="4" t="str">
        <x:v>ARANY JÁNOS MŰVELŐDÉSI KÖZPONT ÉS VÁROSI KÖNYVTÁR</x:v>
      </x:c>
      <x:c r="C277" s="4" t="str">
        <x:v>TISZAKÉCSKE</x:v>
      </x:c>
      <x:c r="D277" s="4" t="str">
        <x:v>VI. TISZAKÉCSKEI TÁNCHÁZTALÁLKOZÓ MEGVALÓSÍTÁSÁRA</x:v>
      </x:c>
      <x:c r="E277" s="5" t="n">
        <x:v>900000</x:v>
      </x:c>
      <x:c r="F277" s="4" t="str">
        <x:v>504107/08044</x:v>
      </x:c>
      <x:c r="G277" s="4" t="str"/>
      <x:c r="H277" s="4" t="str">
        <x:v>https://nka.hu/kiemelt-kategoriak/dontesek/kollegiumi-dontesek/tajekoztato-a-hagyomany-es-ismeretatadas-kollegiuma-donteserol-4/</x:v>
      </x:c>
    </x:row>
    <x:row r="278" ht="237.60000610351562" hidden="0" customHeight="1">
      <x:c r="A278" s="4" t="str">
        <x:v>KÖZMŰVELŐDÉSI ÉS NÉPMŰVÉSZETI RENDEZVÉNYEK</x:v>
      </x:c>
      <x:c r="B278" s="4" t="str">
        <x:v>BALASSI TÁNCEGYÜTTES MŰKÖDTETÉSÉRE ALAPÍTVÁNY</x:v>
      </x:c>
      <x:c r="C278" s="4" t="str">
        <x:v>BÉKÉSCSABA</x:v>
      </x:c>
      <x:c r="D278" s="4" t="str">
        <x:v>A 28. ORSZÁGOS SZÓLÓTÁNCFESZTIVÁL MEGSZERVEZÉSÉRE ÉS LEBONYOLÍTÁSÁRA HAZAI ÉS HATÁRON TÚLI NÉPTÁNCOSOK RÉSZVÉTELÉVEL</x:v>
      </x:c>
      <x:c r="E278" s="5" t="n">
        <x:v>1000000</x:v>
      </x:c>
      <x:c r="F278" s="4" t="str">
        <x:v>504107/08053</x:v>
      </x:c>
      <x:c r="G278" s="4" t="str"/>
      <x:c r="H278" s="4" t="str">
        <x:v>https://nka.hu/kiemelt-kategoriak/dontesek/kollegiumi-dontesek/tajekoztato-a-hagyomany-es-ismeretatadas-kollegiuma-donteserol-4/</x:v>
      </x:c>
    </x:row>
    <x:row r="279" ht="184.8000030517578" hidden="0" customHeight="1">
      <x:c r="A279" s="4" t="str">
        <x:v>KÖZMŰVELŐDÉSI ÉS NÉPMŰVÉSZETI RENDEZVÉNYEK</x:v>
      </x:c>
      <x:c r="B279" s="4" t="str">
        <x:v>BARTINA NÉPTÁNC KÖZHASZNÚ EGYESÜLET</x:v>
      </x:c>
      <x:c r="C279" s="4" t="str">
        <x:v>SZEKSZÁRD</x:v>
      </x:c>
      <x:c r="D279" s="4" t="str">
        <x:v>A 2026. ÉVI SZEKSZÁRDI NÉPTÁNCFESZTIVÁL MEGRENDEZÉSÉRE</x:v>
      </x:c>
      <x:c r="E279" s="5" t="n">
        <x:v>1200000</x:v>
      </x:c>
      <x:c r="F279" s="4" t="str">
        <x:v>504107/08059</x:v>
      </x:c>
      <x:c r="G279" s="4" t="str"/>
      <x:c r="H279" s="4" t="str">
        <x:v>https://nka.hu/kiemelt-kategoriak/dontesek/kollegiumi-dontesek/tajekoztato-a-hagyomany-es-ismeretatadas-kollegiuma-donteserol-4/</x:v>
      </x:c>
    </x:row>
    <x:row r="280" ht="184.8000030517578" hidden="0" customHeight="1">
      <x:c r="A280" s="4" t="str">
        <x:v>KÖZMŰVELŐDÉSI ÉS NÉPMŰVÉSZETI RENDEZVÉNYEK</x:v>
      </x:c>
      <x:c r="B280" s="4" t="str">
        <x:v>BERETTYÓ KULTURÁLIS KÖZPONT</x:v>
      </x:c>
      <x:c r="C280" s="4" t="str">
        <x:v>BERETTYÓÚJFALU</x:v>
      </x:c>
      <x:c r="D280" s="4" t="str">
        <x:v>III. HÁROMFÖLDI NAPOK MEGVALÓSÍTÁSÁRA</x:v>
      </x:c>
      <x:c r="E280" s="5" t="n">
        <x:v>500000</x:v>
      </x:c>
      <x:c r="F280" s="4" t="str">
        <x:v>504107/08057</x:v>
      </x:c>
      <x:c r="G280" s="4" t="str"/>
      <x:c r="H280" s="4" t="str">
        <x:v>https://nka.hu/kiemelt-kategoriak/dontesek/kollegiumi-dontesek/tajekoztato-a-hagyomany-es-ismeretatadas-kollegiuma-donteserol-4/</x:v>
      </x:c>
    </x:row>
    <x:row r="281" ht="184.8000030517578" hidden="0" customHeight="1">
      <x:c r="A281" s="4" t="str">
        <x:v>KÖZMŰVELŐDÉSI ÉS NÉPMŰVÉSZETI RENDEZVÉNYEK</x:v>
      </x:c>
      <x:c r="B281" s="4" t="str">
        <x:v>BERNÁDY KÖZMŰVELŐDÉSI EGYESÜLET</x:v>
      </x:c>
      <x:c r="C281" s="4" t="str">
        <x:v>SZOVÁTA</x:v>
      </x:c>
      <x:c r="D281" s="4" t="str">
        <x:v>X. BEKECSALJA NEMZETKÖZI NÉPTÁNCFESZTIVÁL MEGVALÓSÍTÁSÁRA</x:v>
      </x:c>
      <x:c r="E281" s="5" t="n">
        <x:v>800000</x:v>
      </x:c>
      <x:c r="F281" s="4" t="str">
        <x:v>504107/08054</x:v>
      </x:c>
      <x:c r="G281" s="4" t="str"/>
      <x:c r="H281" s="4" t="str">
        <x:v>https://nka.hu/kiemelt-kategoriak/dontesek/kollegiumi-dontesek/tajekoztato-a-hagyomany-es-ismeretatadas-kollegiuma-donteserol-4/</x:v>
      </x:c>
    </x:row>
    <x:row r="282" ht="184.8000030517578" hidden="0" customHeight="1">
      <x:c r="A282" s="4" t="str">
        <x:v>KÖZMŰVELŐDÉSI ÉS NÉPMŰVÉSZETI RENDEZVÉNYEK</x:v>
      </x:c>
      <x:c r="B282" s="4" t="str">
        <x:v>BÉKÉS MEGYE NÉPMŰVÉSZETÉÉRT ALAPÍTVÁNY</x:v>
      </x:c>
      <x:c r="C282" s="4" t="str">
        <x:v>BÉKÉSCSABA</x:v>
      </x:c>
      <x:c r="D282" s="4" t="str">
        <x:v>BÉKÉS MEGYE NÉPMŰVÉSZETÉÉRT ALAPÍTVÁNY 2027. ÉVI NAGYRENDEZVÉNYEINEK MEGVALÓSÍTÁSÁRA</x:v>
      </x:c>
      <x:c r="E282" s="5" t="n">
        <x:v>800000</x:v>
      </x:c>
      <x:c r="F282" s="4" t="str">
        <x:v>504107/08058</x:v>
      </x:c>
      <x:c r="G282" s="4" t="str"/>
      <x:c r="H282" s="4" t="str">
        <x:v>https://nka.hu/kiemelt-kategoriak/dontesek/kollegiumi-dontesek/tajekoztato-a-hagyomany-es-ismeretatadas-kollegiuma-donteserol-4/</x:v>
      </x:c>
    </x:row>
    <x:row r="283" ht="184.8000030517578" hidden="0" customHeight="1">
      <x:c r="A283" s="4" t="str">
        <x:v>KÖZMŰVELŐDÉSI ÉS NÉPMŰVÉSZETI RENDEZVÉNYEK</x:v>
      </x:c>
      <x:c r="B283" s="4" t="str">
        <x:v>BÉKÉS MEGYEI NÉPMŰVÉSZETI EGYESÜLET</x:v>
      </x:c>
      <x:c r="C283" s="4" t="str">
        <x:v>BÉKÉSCSABA</x:v>
      </x:c>
      <x:c r="D283" s="4" t="str">
        <x:v>A BÉKÉS MEGYEI NÉPMŰVÉSZETI EGYESÜLET 2027. ÉVI NAGYRENDEZVÉNYEI MEGVALÓSÍTÁSÁRA</x:v>
      </x:c>
      <x:c r="E283" s="5" t="n">
        <x:v>900000</x:v>
      </x:c>
      <x:c r="F283" s="4" t="str">
        <x:v>504107/08060</x:v>
      </x:c>
      <x:c r="G283" s="4" t="str"/>
      <x:c r="H283" s="4" t="str">
        <x:v>https://nka.hu/kiemelt-kategoriak/dontesek/kollegiumi-dontesek/tajekoztato-a-hagyomany-es-ismeretatadas-kollegiuma-donteserol-4/</x:v>
      </x:c>
    </x:row>
    <x:row r="284" ht="184.8000030517578" hidden="0" customHeight="1">
      <x:c r="A284" s="4" t="str">
        <x:v>KÖZMŰVELŐDÉSI ÉS NÉPMŰVÉSZETI RENDEZVÉNYEK</x:v>
      </x:c>
      <x:c r="B284" s="4" t="str">
        <x:v>BÉKÉS MEGYEI NÉPTÁNCOSOK SZÖVETSÉGE KÖZHASZNÚ EGYESÜLET</x:v>
      </x:c>
      <x:c r="C284" s="4" t="str">
        <x:v>BÉKÉSCSABA</x:v>
      </x:c>
      <x:c r="D284" s="4" t="str">
        <x:v>HAGYOMÁNY ÉS KÖZÖSSÉG – NÉPMŰVÉSZETI NAGYRENDEZVÉNYEK MEGVALÓSÍTÁSÁRA BÉKÉS VÁRMEGYÉBEN</x:v>
      </x:c>
      <x:c r="E284" s="5" t="n">
        <x:v>700000</x:v>
      </x:c>
      <x:c r="F284" s="4" t="str">
        <x:v>504107/08056</x:v>
      </x:c>
      <x:c r="G284" s="4" t="str"/>
      <x:c r="H284" s="4" t="str">
        <x:v>https://nka.hu/kiemelt-kategoriak/dontesek/kollegiumi-dontesek/tajekoztato-a-hagyomany-es-ismeretatadas-kollegiuma-donteserol-4/</x:v>
      </x:c>
    </x:row>
    <x:row r="285" ht="184.8000030517578" hidden="0" customHeight="1">
      <x:c r="A285" s="4" t="str">
        <x:v>KÖZMŰVELŐDÉSI ÉS NÉPMŰVÉSZETI RENDEZVÉNYEK</x:v>
      </x:c>
      <x:c r="B285" s="4" t="str">
        <x:v>CSERTA EGYESÜLET BECSVÖLGYE</x:v>
      </x:c>
      <x:c r="C285" s="4" t="str">
        <x:v>BECSVÖLGYE</x:v>
      </x:c>
      <x:c r="D285" s="4" t="str">
        <x:v>XIV. GÖCSEJI HACACÁRÉ – ZALA VÁRMEGYEI NÉPTÁNCFESZTIVÁL MEGVALÓSÍTÁSÁRA</x:v>
      </x:c>
      <x:c r="E285" s="5" t="n">
        <x:v>900000</x:v>
      </x:c>
      <x:c r="F285" s="4" t="str">
        <x:v>504107/08070</x:v>
      </x:c>
      <x:c r="G285" s="4" t="str"/>
      <x:c r="H285" s="4" t="str">
        <x:v>https://nka.hu/kiemelt-kategoriak/dontesek/kollegiumi-dontesek/tajekoztato-a-hagyomany-es-ismeretatadas-kollegiuma-donteserol-4/</x:v>
      </x:c>
    </x:row>
    <x:row r="286" ht="184.8000030517578" hidden="0" customHeight="1">
      <x:c r="A286" s="4" t="str">
        <x:v>KÖZMŰVELŐDÉSI ÉS NÉPMŰVÉSZETI RENDEZVÉNYEK</x:v>
      </x:c>
      <x:c r="B286" s="4" t="str">
        <x:v>CSORVÁSIAK BARÁTI TÁRSASÁGA</x:v>
      </x:c>
      <x:c r="C286" s="4" t="str">
        <x:v>CSORVÁS</x:v>
      </x:c>
      <x:c r="D286" s="4" t="str">
        <x:v>II. HÉRICS FESZTIVÁL MEGVALÓSÍTÁSÁRA</x:v>
      </x:c>
      <x:c r="E286" s="5" t="n">
        <x:v>400000</x:v>
      </x:c>
      <x:c r="F286" s="4" t="str">
        <x:v>504107/08067</x:v>
      </x:c>
      <x:c r="G286" s="4" t="str"/>
      <x:c r="H286" s="4" t="str">
        <x:v>https://nka.hu/kiemelt-kategoriak/dontesek/kollegiumi-dontesek/tajekoztato-a-hagyomany-es-ismeretatadas-kollegiuma-donteserol-4/</x:v>
      </x:c>
    </x:row>
    <x:row r="287" ht="184.8000030517578" hidden="0" customHeight="1">
      <x:c r="A287" s="4" t="str">
        <x:v>KÖZMŰVELŐDÉSI ÉS NÉPMŰVÉSZETI RENDEZVÉNYEK</x:v>
      </x:c>
      <x:c r="B287" s="4" t="str">
        <x:v>CUHÁRÉ KULTURÁLIS KÖZHASZNÚ EGYESÜLET</x:v>
      </x:c>
      <x:c r="C287" s="4" t="str">
        <x:v>SZEGED</x:v>
      </x:c>
      <x:c r="D287" s="4" t="str">
        <x:v>FARSANGI CUHÁRÉ – VIII. SZEGEDI NÉPVISELETES BÁL MEGVALÓSÍTÁSÁRA</x:v>
      </x:c>
      <x:c r="E287" s="5" t="n">
        <x:v>600000</x:v>
      </x:c>
      <x:c r="F287" s="4" t="str">
        <x:v>504107/08063</x:v>
      </x:c>
      <x:c r="G287" s="4" t="str"/>
      <x:c r="H287" s="4" t="str">
        <x:v>https://nka.hu/kiemelt-kategoriak/dontesek/kollegiumi-dontesek/tajekoztato-a-hagyomany-es-ismeretatadas-kollegiuma-donteserol-4/</x:v>
      </x:c>
    </x:row>
    <x:row r="288" ht="184.8000030517578" hidden="0" customHeight="1">
      <x:c r="A288" s="4" t="str">
        <x:v>KÖZMŰVELŐDÉSI ÉS NÉPMŰVÉSZETI RENDEZVÉNYEK</x:v>
      </x:c>
      <x:c r="B288" s="4" t="str">
        <x:v>DEBRECENI ÉS HAJDÚ-BIHAR MEGYEI NÉPMŰVÉSZETI EGYESÜLET</x:v>
      </x:c>
      <x:c r="C288" s="4" t="str">
        <x:v>DEBRECEN</x:v>
      </x:c>
      <x:c r="D288" s="4" t="str">
        <x:v>16. DEBRECENI NÉPI KÉZMŰVES FESZTIVÁL MEGVALÓSÍTÁSÁRA</x:v>
      </x:c>
      <x:c r="E288" s="5" t="n">
        <x:v>500000</x:v>
      </x:c>
      <x:c r="F288" s="4" t="str">
        <x:v>504107/08066</x:v>
      </x:c>
      <x:c r="G288" s="4" t="str"/>
      <x:c r="H288" s="4" t="str">
        <x:v>https://nka.hu/kiemelt-kategoriak/dontesek/kollegiumi-dontesek/tajekoztato-a-hagyomany-es-ismeretatadas-kollegiuma-donteserol-4/</x:v>
      </x:c>
    </x:row>
    <x:row r="289" ht="184.8000030517578" hidden="0" customHeight="1">
      <x:c r="A289" s="4" t="str">
        <x:v>KÖZMŰVELŐDÉSI ÉS NÉPMŰVÉSZETI RENDEZVÉNYEK</x:v>
      </x:c>
      <x:c r="B289" s="4" t="str">
        <x:v>DEBRECENI NÉPI EGYÜTTES DR. BÉRES ANDRÁS NÉPTÁNC EGYLETE</x:v>
      </x:c>
      <x:c r="C289" s="4" t="str">
        <x:v>DEBRECEN</x:v>
      </x:c>
      <x:c r="D289" s="4" t="str">
        <x:v>XI. KEZDŐ FELNŐTT NÉPTÁNCOSOK ORSZÁGOS TALÁLKOZÓJA MEGVALÓSÍTÁSÁRA</x:v>
      </x:c>
      <x:c r="E289" s="5" t="n">
        <x:v>700000</x:v>
      </x:c>
      <x:c r="F289" s="4" t="str">
        <x:v>504107/08064</x:v>
      </x:c>
      <x:c r="G289" s="4" t="str"/>
      <x:c r="H289" s="4" t="str">
        <x:v>https://nka.hu/kiemelt-kategoriak/dontesek/kollegiumi-dontesek/tajekoztato-a-hagyomany-es-ismeretatadas-kollegiuma-donteserol-4/</x:v>
      </x:c>
    </x:row>
    <x:row r="290" ht="184.8000030517578" hidden="0" customHeight="1">
      <x:c r="A290" s="4" t="str">
        <x:v>KÖZMŰVELŐDÉSI ÉS NÉPMŰVÉSZETI RENDEZVÉNYEK</x:v>
      </x:c>
      <x:c r="B290" s="4" t="str">
        <x:v>DERECSKE VÁROSI MŰVELŐDÉSI KÖZPONT ÉS KÖNYVTÁR</x:v>
      </x:c>
      <x:c r="C290" s="4" t="str">
        <x:v>DERECSKE</x:v>
      </x:c>
      <x:c r="D290" s="4" t="str">
        <x:v>DERECSKEI VERBUNKTALÁLKOZÓ MEGVALÓSÍTÁSÁRA</x:v>
      </x:c>
      <x:c r="E290" s="5" t="n">
        <x:v>800000</x:v>
      </x:c>
      <x:c r="F290" s="4" t="str">
        <x:v>504107/08068</x:v>
      </x:c>
      <x:c r="G290" s="4" t="str"/>
      <x:c r="H290" s="4" t="str">
        <x:v>https://nka.hu/kiemelt-kategoriak/dontesek/kollegiumi-dontesek/tajekoztato-a-hagyomany-es-ismeretatadas-kollegiuma-donteserol-4/</x:v>
      </x:c>
    </x:row>
    <x:row r="291" ht="184.8000030517578" hidden="0" customHeight="1">
      <x:c r="A291" s="4" t="str">
        <x:v>KÖZMŰVELŐDÉSI ÉS NÉPMŰVÉSZETI RENDEZVÉNYEK</x:v>
      </x:c>
      <x:c r="B291" s="4" t="str">
        <x:v>DR. KISS IMRE MŰVELŐDÉSI KÖR PÉTERRÉVE</x:v>
      </x:c>
      <x:c r="C291" s="4" t="str">
        <x:v>PÉTERRÉVE</x:v>
      </x:c>
      <x:c r="D291" s="4" t="str">
        <x:v>XII. SZÁLL AZ ÉNEK, ZENG A MUZSIKA – NÉPZENEI TALÁLKOZÓ MEGVALÓSÍTÁSÁRA</x:v>
      </x:c>
      <x:c r="E291" s="5" t="n">
        <x:v>300000</x:v>
      </x:c>
      <x:c r="F291" s="4" t="str">
        <x:v>504107/08065</x:v>
      </x:c>
      <x:c r="G291" s="4" t="str"/>
      <x:c r="H291" s="4" t="str">
        <x:v>https://nka.hu/kiemelt-kategoriak/dontesek/kollegiumi-dontesek/tajekoztato-a-hagyomany-es-ismeretatadas-kollegiuma-donteserol-4/</x:v>
      </x:c>
    </x:row>
    <x:row r="292" ht="184.8000030517578" hidden="0" customHeight="1">
      <x:c r="A292" s="4" t="str">
        <x:v>KÖZMŰVELŐDÉSI ÉS NÉPMŰVÉSZETI RENDEZVÉNYEK</x:v>
      </x:c>
      <x:c r="B292" s="4" t="str">
        <x:v>DUNA NÉPMŰVÉSZETI ALAPÍTVÁNY</x:v>
      </x:c>
      <x:c r="C292" s="4" t="str">
        <x:v>BAJA</x:v>
      </x:c>
      <x:c r="D292" s="4" t="str">
        <x:v>VI. FELSŐ-BÁCSKAI NÉPZENEI FESZTIVÁL ÉS NÉPZENÉSZ TALÁLKOZÓ 2026. ÉVI MEGRENDEZÉSÉRE</x:v>
      </x:c>
      <x:c r="E292" s="5" t="n">
        <x:v>800000</x:v>
      </x:c>
      <x:c r="F292" s="4" t="str">
        <x:v>504107/08062</x:v>
      </x:c>
      <x:c r="G292" s="4" t="str"/>
      <x:c r="H292" s="4" t="str">
        <x:v>https://nka.hu/kiemelt-kategoriak/dontesek/kollegiumi-dontesek/tajekoztato-a-hagyomany-es-ismeretatadas-kollegiuma-donteserol-4/</x:v>
      </x:c>
    </x:row>
    <x:row r="293" ht="184.8000030517578" hidden="0" customHeight="1">
      <x:c r="A293" s="4" t="str">
        <x:v>KÖZMŰVELŐDÉSI ÉS NÉPMŰVÉSZETI RENDEZVÉNYEK</x:v>
      </x:c>
      <x:c r="B293" s="4" t="str">
        <x:v>DUNAHARASZTI NÉMET NEMZETISÉGI ÖNKORMÁNYZAT</x:v>
      </x:c>
      <x:c r="C293" s="4" t="str">
        <x:v>DUNAHARASZTI</x:v>
      </x:c>
      <x:c r="D293" s="4" t="str">
        <x:v>IFJÚ HAGYOMÁNYÖRZŐK TALÁLKOZÓJA 2027. MEGVALÓSÍTÁSÁRA</x:v>
      </x:c>
      <x:c r="E293" s="5" t="n">
        <x:v>400000</x:v>
      </x:c>
      <x:c r="F293" s="4" t="str">
        <x:v>504107/08079</x:v>
      </x:c>
      <x:c r="G293" s="4" t="str"/>
      <x:c r="H293" s="4" t="str">
        <x:v>https://nka.hu/kiemelt-kategoriak/dontesek/kollegiumi-dontesek/tajekoztato-a-hagyomany-es-ismeretatadas-kollegiuma-donteserol-4/</x:v>
      </x:c>
    </x:row>
    <x:row r="294" ht="316.79998779296875" hidden="0" customHeight="1">
      <x:c r="A294" s="4" t="str">
        <x:v>KÖZMŰVELŐDÉSI ÉS NÉPMŰVÉSZETI RENDEZVÉNYEK</x:v>
      </x:c>
      <x:c r="B294" s="4" t="str">
        <x:v>DUNA-TISZA-KÖZI NÉPMŰVÉSZETI EGYESÜLET</x:v>
      </x:c>
      <x:c r="C294" s="4" t="str">
        <x:v>KECSKEMÉT</x:v>
      </x:c>
      <x:c r="D294" s="4" t="str">
        <x:v>A DUNA-TISZA KÖZI NÉPMŰVÉSZETI EGYESÜLET KIÁLLÍTÁSA VALAMINT A 45 ÉVES A DUNA-TISZA KÖZI NÉPMŰVÉSZETI EGYESÜLET CÍMŰ JUBILEUMI PROGRAMSOROZAT MEGVALÓSÍTÁSÁRA</x:v>
      </x:c>
      <x:c r="E294" s="5" t="n">
        <x:v>800000</x:v>
      </x:c>
      <x:c r="F294" s="4" t="str">
        <x:v>504107/08077</x:v>
      </x:c>
      <x:c r="G294" s="4" t="str"/>
      <x:c r="H294" s="4" t="str">
        <x:v>https://nka.hu/kiemelt-kategoriak/dontesek/kollegiumi-dontesek/tajekoztato-a-hagyomany-es-ismeretatadas-kollegiuma-donteserol-4/</x:v>
      </x:c>
    </x:row>
    <x:row r="295" ht="184.8000030517578" hidden="0" customHeight="1">
      <x:c r="A295" s="4" t="str">
        <x:v>KÖZMŰVELŐDÉSI ÉS NÉPMŰVÉSZETI RENDEZVÉNYEK</x:v>
      </x:c>
      <x:c r="B295" s="4" t="str">
        <x:v>ERKEL FERENC KULTURÁLIS KÖZPONT ÉS MÚZEUM NONPROFIT KFT.</x:v>
      </x:c>
      <x:c r="C295" s="4" t="str">
        <x:v>GYULA</x:v>
      </x:c>
      <x:c r="D295" s="4" t="str">
        <x:v>XI. REGIONÁLIS VIHARSARKI NÉPDALKÖRI TALÁLKOZÓ MEGVALÓSÍTÁSÁRA</x:v>
      </x:c>
      <x:c r="E295" s="5" t="n">
        <x:v>400000</x:v>
      </x:c>
      <x:c r="F295" s="4" t="str">
        <x:v>504107/08074</x:v>
      </x:c>
      <x:c r="G295" s="4" t="str"/>
      <x:c r="H295" s="4" t="str">
        <x:v>https://nka.hu/kiemelt-kategoriak/dontesek/kollegiumi-dontesek/tajekoztato-a-hagyomany-es-ismeretatadas-kollegiuma-donteserol-4/</x:v>
      </x:c>
    </x:row>
    <x:row r="296" ht="224.39999389648438" hidden="0" customHeight="1">
      <x:c r="A296" s="4" t="str">
        <x:v>KÖZMŰVELŐDÉSI ÉS NÉPMŰVÉSZETI RENDEZVÉNYEK</x:v>
      </x:c>
      <x:c r="B296" s="4" t="str">
        <x:v>ÉLŐ FORRÁS HAGYOMÁNYŐRZŐ EGYESÜLET – HUNYOR NÉPFŐISKOLA</x:v>
      </x:c>
      <x:c r="C296" s="4" t="str">
        <x:v>KISCSŐSZ</x:v>
      </x:c>
      <x:c r="D296" s="4" t="str">
        <x:v>MAGYAR KATONADAL TALÁLKOZÓ – KÁRPÁT-MEDENCEI LOVAS KULTURÁLIS TALÁLKOZÓ – II. KISCSŐSZI FAZEKASTALÁLKOZÓ MEGVALÓSÍTÁSÁRA</x:v>
      </x:c>
      <x:c r="E296" s="5" t="n">
        <x:v>800000</x:v>
      </x:c>
      <x:c r="F296" s="4" t="str">
        <x:v>504107/08072</x:v>
      </x:c>
      <x:c r="G296" s="4" t="str"/>
      <x:c r="H296" s="4" t="str">
        <x:v>https://nka.hu/kiemelt-kategoriak/dontesek/kollegiumi-dontesek/tajekoztato-a-hagyomany-es-ismeretatadas-kollegiuma-donteserol-4/</x:v>
      </x:c>
    </x:row>
    <x:row r="297" ht="198" hidden="0" customHeight="1">
      <x:c r="A297" s="4" t="str">
        <x:v>KÖZMŰVELŐDÉSI ÉS NÉPMŰVÉSZETI RENDEZVÉNYEK</x:v>
      </x:c>
      <x:c r="B297" s="4" t="str">
        <x:v>FEHÉRVÁRI KÉZMŰVESEK EGYESÜLETE</x:v>
      </x:c>
      <x:c r="C297" s="4" t="str">
        <x:v>SZÉKESFEHÉRVÁR</x:v>
      </x:c>
      <x:c r="D297" s="4" t="str">
        <x:v>V. HAGYOMÁNY ÉRTÉK ÖRÖKÍTÉS NÉPMŰVÉSZETI KIÁLLÍTÁS-SOROZAT ÉS XXIII. TŰZZEL-VASSAL FESZTIVÁL MEGVALÓSÍTÁSÁRA</x:v>
      </x:c>
      <x:c r="E297" s="5" t="n">
        <x:v>800000</x:v>
      </x:c>
      <x:c r="F297" s="4" t="str">
        <x:v>504107/08073</x:v>
      </x:c>
      <x:c r="G297" s="4" t="str"/>
      <x:c r="H297" s="4" t="str">
        <x:v>https://nka.hu/kiemelt-kategoriak/dontesek/kollegiumi-dontesek/tajekoztato-a-hagyomany-es-ismeretatadas-kollegiuma-donteserol-4/</x:v>
      </x:c>
    </x:row>
    <x:row r="298" ht="264" hidden="0" customHeight="1">
      <x:c r="A298" s="4" t="str">
        <x:v>KÖZMŰVELŐDÉSI ÉS NÉPMŰVÉSZETI RENDEZVÉNYEK</x:v>
      </x:c>
      <x:c r="B298" s="4" t="str">
        <x:v>FEJÉR MEGYEI NÉPZENEI MŰHELY EGYESÜLET</x:v>
      </x:c>
      <x:c r="C298" s="4" t="str">
        <x:v>SZÉKESFEHÉRVÁR</x:v>
      </x:c>
      <x:c r="D298" s="4" t="str">
        <x:v>TRACES THAT REMAIN – THE PESOVÁR LEGACY (NYOMOT HAGYTAK – PESOVÁR FERENC ÉS PESOVÁR ERNŐ ÖRÖKSÉGE) CÍMŰ INTERAKTÍV KIÁLLÍTÁS MEGVALÓSÍTÁSÁRA</x:v>
      </x:c>
      <x:c r="E298" s="5" t="n">
        <x:v>500000</x:v>
      </x:c>
      <x:c r="F298" s="4" t="str">
        <x:v>504107/08078</x:v>
      </x:c>
      <x:c r="G298" s="4" t="str"/>
      <x:c r="H298" s="4" t="str">
        <x:v>https://nka.hu/kiemelt-kategoriak/dontesek/kollegiumi-dontesek/tajekoztato-a-hagyomany-es-ismeretatadas-kollegiuma-donteserol-4/</x:v>
      </x:c>
    </x:row>
    <x:row r="299" ht="184.8000030517578" hidden="0" customHeight="1">
      <x:c r="A299" s="4" t="str">
        <x:v>KÖZMŰVELŐDÉSI ÉS NÉPMŰVÉSZETI RENDEZVÉNYEK</x:v>
      </x:c>
      <x:c r="B299" s="4" t="str">
        <x:v>FEJÉR MEGYEI NÉPZENEI MŰHELY EGYESÜLET</x:v>
      </x:c>
      <x:c r="C299" s="4" t="str">
        <x:v>SZÉKESFEHÉRVÁR</x:v>
      </x:c>
      <x:c r="D299" s="4" t="str">
        <x:v>PESOVÁR FERENC GYERMEK- ÉS IFJÚSÁGI NÉPDALÉNEKLÉSI ÉS NÉPZENEI VERSENY 2027. ÉVI MEGVALÓSÍTÁSÁRA</x:v>
      </x:c>
      <x:c r="E299" s="5" t="n">
        <x:v>600000</x:v>
      </x:c>
      <x:c r="F299" s="4" t="str">
        <x:v>504107/08080</x:v>
      </x:c>
      <x:c r="G299" s="4" t="str"/>
      <x:c r="H299" s="4" t="str">
        <x:v>https://nka.hu/kiemelt-kategoriak/dontesek/kollegiumi-dontesek/tajekoztato-a-hagyomany-es-ismeretatadas-kollegiuma-donteserol-4/</x:v>
      </x:c>
    </x:row>
    <x:row r="300" ht="184.8000030517578" hidden="0" customHeight="1">
      <x:c r="A300" s="4" t="str">
        <x:v>KÖZMŰVELŐDÉSI ÉS NÉPMŰVÉSZETI RENDEZVÉNYEK</x:v>
      </x:c>
      <x:c r="B300" s="4" t="str">
        <x:v>FEJÉR MEGYEI NÉPZENEI MŰHELY EGYESÜLET</x:v>
      </x:c>
      <x:c r="C300" s="4" t="str">
        <x:v>SZÉKESFEHÉRVÁR</x:v>
      </x:c>
      <x:c r="D300" s="4" t="str">
        <x:v>RÉGIÓSZOMSZÉDOLÓ 2.0 NÉPDALKÖRÖK, NÉPZENEI EGYÜTTESEK TALÁLKOZÓJA MGVALÓSÍTÁSÁRA</x:v>
      </x:c>
      <x:c r="E300" s="5" t="n">
        <x:v>500000</x:v>
      </x:c>
      <x:c r="F300" s="4" t="str">
        <x:v>504107/08076</x:v>
      </x:c>
      <x:c r="G300" s="4" t="str"/>
      <x:c r="H300" s="4" t="str">
        <x:v>https://nka.hu/kiemelt-kategoriak/dontesek/kollegiumi-dontesek/tajekoztato-a-hagyomany-es-ismeretatadas-kollegiuma-donteserol-4/</x:v>
      </x:c>
    </x:row>
    <x:row r="301" ht="184.8000030517578" hidden="0" customHeight="1">
      <x:c r="A301" s="4" t="str">
        <x:v>KÖZMŰVELŐDÉSI ÉS NÉPMŰVÉSZETI RENDEZVÉNYEK</x:v>
      </x:c>
      <x:c r="B301" s="4" t="str">
        <x:v>FELCSÍK EGYESÜLET</x:v>
      </x:c>
      <x:c r="C301" s="4" t="str">
        <x:v>KARCFALVA</x:v>
      </x:c>
      <x:c r="D301" s="4" t="str">
        <x:v>A CSÍKSZENTDOMOKOSI FOLKMARATON MEGVALÓSÍTÁSÁRA</x:v>
      </x:c>
      <x:c r="E301" s="5" t="n">
        <x:v>900000</x:v>
      </x:c>
      <x:c r="F301" s="4" t="str">
        <x:v>504107/08090</x:v>
      </x:c>
      <x:c r="G301" s="4" t="str"/>
      <x:c r="H301" s="4" t="str">
        <x:v>https://nka.hu/kiemelt-kategoriak/dontesek/kollegiumi-dontesek/tajekoztato-a-hagyomany-es-ismeretatadas-kollegiuma-donteserol-4/</x:v>
      </x:c>
    </x:row>
    <x:row r="302" ht="184.8000030517578" hidden="0" customHeight="1">
      <x:c r="A302" s="4" t="str">
        <x:v>KÖZMŰVELŐDÉSI ÉS NÉPMŰVÉSZETI RENDEZVÉNYEK</x:v>
      </x:c>
      <x:c r="B302" s="4" t="str">
        <x:v>FOKOS CIVIL SZERVEZET</x:v>
      </x:c>
      <x:c r="C302" s="4" t="str">
        <x:v>ÓBECSE</x:v>
      </x:c>
      <x:c r="D302" s="4" t="str">
        <x:v>XII. ÖRÖKSÉGÜNK 2026. – VAJDASÁGI NAGYZENEKAR KONCERTJÉNEK MEGVALÓSÍTÁSÁRA</x:v>
      </x:c>
      <x:c r="E302" s="5" t="n">
        <x:v>600000</x:v>
      </x:c>
      <x:c r="F302" s="4" t="str">
        <x:v>504107/08086</x:v>
      </x:c>
      <x:c r="G302" s="4" t="str"/>
      <x:c r="H302" s="4" t="str">
        <x:v>https://nka.hu/kiemelt-kategoriak/dontesek/kollegiumi-dontesek/tajekoztato-a-hagyomany-es-ismeretatadas-kollegiuma-donteserol-4/</x:v>
      </x:c>
    </x:row>
    <x:row r="303" ht="184.8000030517578" hidden="0" customHeight="1">
      <x:c r="A303" s="4" t="str">
        <x:v>KÖZMŰVELŐDÉSI ÉS NÉPMŰVÉSZETI RENDEZVÉNYEK</x:v>
      </x:c>
      <x:c r="B303" s="4" t="str">
        <x:v>FOLKFEST KULTURÁLIS EGYESÜLET</x:v>
      </x:c>
      <x:c r="C303" s="4" t="str">
        <x:v>BUDAPEST</x:v>
      </x:c>
      <x:c r="D303" s="4" t="str">
        <x:v>FARKAS ZOLTÁN – BATYU 70 A SOMLÓ FOLKFESTEN CÍMŰ PROGRAM MEGVALÓSÍTÁSÁRA</x:v>
      </x:c>
      <x:c r="E303" s="5" t="n">
        <x:v>750000</x:v>
      </x:c>
      <x:c r="F303" s="4" t="str">
        <x:v>504107/08082</x:v>
      </x:c>
      <x:c r="G303" s="4" t="str"/>
      <x:c r="H303" s="4" t="str">
        <x:v>https://nka.hu/kiemelt-kategoriak/dontesek/kollegiumi-dontesek/tajekoztato-a-hagyomany-es-ismeretatadas-kollegiuma-donteserol-4/</x:v>
      </x:c>
    </x:row>
    <x:row r="304" ht="184.8000030517578" hidden="0" customHeight="1">
      <x:c r="A304" s="4" t="str">
        <x:v>KÖZMŰVELŐDÉSI ÉS NÉPMŰVÉSZETI RENDEZVÉNYEK</x:v>
      </x:c>
      <x:c r="B304" s="4" t="str">
        <x:v>FOLKLÓR KULTURÁLIS KÖZALAPÍTVÁNY</x:v>
      </x:c>
      <x:c r="C304" s="4" t="str">
        <x:v>JÁSZBERÉNY</x:v>
      </x:c>
      <x:c r="D304" s="4" t="str">
        <x:v>MOLDVAI CSÁNGÓ VISELETKIÁLLÍTÁS MEGVALÓSÍTÁSÁRA</x:v>
      </x:c>
      <x:c r="E304" s="5" t="n">
        <x:v>700000</x:v>
      </x:c>
      <x:c r="F304" s="4" t="str">
        <x:v>504107/08089</x:v>
      </x:c>
      <x:c r="G304" s="4" t="str"/>
      <x:c r="H304" s="4" t="str">
        <x:v>https://nka.hu/kiemelt-kategoriak/dontesek/kollegiumi-dontesek/tajekoztato-a-hagyomany-es-ismeretatadas-kollegiuma-donteserol-4/</x:v>
      </x:c>
    </x:row>
    <x:row r="305" ht="184.8000030517578" hidden="0" customHeight="1">
      <x:c r="A305" s="4" t="str">
        <x:v>KÖZMŰVELŐDÉSI ÉS NÉPMŰVÉSZETI RENDEZVÉNYEK</x:v>
      </x:c>
      <x:c r="B305" s="4" t="str">
        <x:v>FONÓ BUDAI ZENEHÁZ KULTURÁLIS ÉS SZOLGÁLTATÓ NONPROFIT KORLÁTOLT FELELŐSSÉGŰ TÁRSASÁG</x:v>
      </x:c>
      <x:c r="C305" s="4" t="str">
        <x:v>BUDAPEST</x:v>
      </x:c>
      <x:c r="D305" s="4" t="str">
        <x:v>XV. WINE AND VIOLIN HEGEDŰKÉSZÍTŐK SZALONJA MEGVALÓSÍTÁSÁRA</x:v>
      </x:c>
      <x:c r="E305" s="5" t="n">
        <x:v>600000</x:v>
      </x:c>
      <x:c r="F305" s="4" t="str">
        <x:v>504107/08088</x:v>
      </x:c>
      <x:c r="G305" s="4" t="str"/>
      <x:c r="H305" s="4" t="str">
        <x:v>https://nka.hu/kiemelt-kategoriak/dontesek/kollegiumi-dontesek/tajekoztato-a-hagyomany-es-ismeretatadas-kollegiuma-donteserol-4/</x:v>
      </x:c>
    </x:row>
    <x:row r="306" ht="277.20001220703125" hidden="0" customHeight="1">
      <x:c r="A306" s="4" t="str">
        <x:v>KÖZMŰVELŐDÉSI ÉS NÉPMŰVÉSZETI RENDEZVÉNYEK</x:v>
      </x:c>
      <x:c r="B306" s="4" t="str">
        <x:v>FORGATÓS TÁNCEGYÜTTES MAKÓ EGYESÜLET</x:v>
      </x:c>
      <x:c r="C306" s="4" t="str">
        <x:v>MAKÓ</x:v>
      </x:c>
      <x:c r="D306" s="4" t="str">
        <x:v>PIROS A VÉR A PESTI UTCÁN CÍMMEL 1956-OS FORRADALOM ÉS SZABADSÁGHARC 70. ÉVFORDULÓS MEGEMLÉKEZÉSE MEGVALÓSÍTÁSÁRA TÁNCSZÍNHÁZI ELŐADÁSSAL</x:v>
      </x:c>
      <x:c r="E306" s="5" t="n">
        <x:v>400000</x:v>
      </x:c>
      <x:c r="F306" s="4" t="str">
        <x:v>504107/08087</x:v>
      </x:c>
      <x:c r="G306" s="4" t="str"/>
      <x:c r="H306" s="4" t="str">
        <x:v>https://nka.hu/kiemelt-kategoriak/dontesek/kollegiumi-dontesek/tajekoztato-a-hagyomany-es-ismeretatadas-kollegiuma-donteserol-4/</x:v>
      </x:c>
    </x:row>
    <x:row r="307" ht="184.8000030517578" hidden="0" customHeight="1">
      <x:c r="A307" s="4" t="str">
        <x:v>KÖZMŰVELŐDÉSI ÉS NÉPMŰVÉSZETI RENDEZVÉNYEK</x:v>
      </x:c>
      <x:c r="B307" s="4" t="str">
        <x:v>FORRÁS-MAGYAR NÉPMŰVÉSZETI ÉS KULTURÁLIS OKTATÓ KÖZPONT</x:v>
      </x:c>
      <x:c r="C307" s="4" t="str">
        <x:v>ÓBECSE</x:v>
      </x:c>
      <x:c r="D307" s="4" t="str">
        <x:v>XXIII. RICSAJ NÉPMŰVÉSZETI TALÁLKOZÓ MEGVALÓSÍTÁSÁRA ÓBECSÉN</x:v>
      </x:c>
      <x:c r="E307" s="5" t="n">
        <x:v>500000</x:v>
      </x:c>
      <x:c r="F307" s="4" t="str">
        <x:v>504107/08085</x:v>
      </x:c>
      <x:c r="G307" s="4" t="str"/>
      <x:c r="H307" s="4" t="str">
        <x:v>https://nka.hu/kiemelt-kategoriak/dontesek/kollegiumi-dontesek/tajekoztato-a-hagyomany-es-ismeretatadas-kollegiuma-donteserol-4/</x:v>
      </x:c>
    </x:row>
    <x:row r="308" ht="264" hidden="0" customHeight="1">
      <x:c r="A308" s="4" t="str">
        <x:v>KÖZMŰVELŐDÉSI ÉS NÉPMŰVÉSZETI RENDEZVÉNYEK</x:v>
      </x:c>
      <x:c r="B308" s="4" t="str">
        <x:v>FŐNIX GYERMEK ÉS IFJÚSÁGI NÉPTÁNCEGYÜTTES</x:v>
      </x:c>
      <x:c r="C308" s="4" t="str">
        <x:v>DEBRECEN</x:v>
      </x:c>
      <x:c r="D308" s="4" t="str">
        <x:v>A GYERTEK LÁNYOK KARIKÁBA! VII. ORSZÁGOS KARIKÁZÓ FESZTIVÁL VALAMINT A XXVIII. TŰZTÁNC IFJÚSÁGI TÁNCFESZTIVÁL ÉS IFJÚSÁGI TALÁLKOZÓ MEGVALÓSÍTÁSÁRA</x:v>
      </x:c>
      <x:c r="E308" s="5" t="n">
        <x:v>900000</x:v>
      </x:c>
      <x:c r="F308" s="4" t="str">
        <x:v>504107/08091</x:v>
      </x:c>
      <x:c r="G308" s="4" t="str"/>
      <x:c r="H308" s="4" t="str">
        <x:v>https://nka.hu/kiemelt-kategoriak/dontesek/kollegiumi-dontesek/tajekoztato-a-hagyomany-es-ismeretatadas-kollegiuma-donteserol-4/</x:v>
      </x:c>
    </x:row>
    <x:row r="309" ht="303.6000061035156" hidden="0" customHeight="1">
      <x:c r="A309" s="4" t="str">
        <x:v>KÖZMŰVELŐDÉSI ÉS NÉPMŰVÉSZETI RENDEZVÉNYEK</x:v>
      </x:c>
      <x:c r="B309" s="4" t="str">
        <x:v>FÜGEDI MÁRTA NÉPMŰVÉSZETI EGYESÜLET</x:v>
      </x:c>
      <x:c r="C309" s="4" t="str">
        <x:v>MISKOLC</x:v>
      </x:c>
      <x:c r="D309" s="4" t="str">
        <x:v>ÉLŐ HAGYOMÁNYAINK ÚTJÁN… XXIII. VIRÁGZÓ NÉPMŰVÉSZET 2027 – ORSZÁGOS NÉPI KÉZMŰVES, TÁRGYALKOTÓ PÁLYÁZAT, KIÁLLÍTÁS ÉS SZAKMAI PROGRAMOK MEGVALÓSÍTÁSÁRA</x:v>
      </x:c>
      <x:c r="E309" s="5" t="n">
        <x:v>800000</x:v>
      </x:c>
      <x:c r="F309" s="4" t="str">
        <x:v>504107/08083</x:v>
      </x:c>
      <x:c r="G309" s="4" t="str"/>
      <x:c r="H309" s="4" t="str">
        <x:v>https://nka.hu/kiemelt-kategoriak/dontesek/kollegiumi-dontesek/tajekoztato-a-hagyomany-es-ismeretatadas-kollegiuma-donteserol-4/</x:v>
      </x:c>
    </x:row>
    <x:row r="310" ht="184.8000030517578" hidden="0" customHeight="1">
      <x:c r="A310" s="4" t="str">
        <x:v>KÖZMŰVELŐDÉSI ÉS NÉPMŰVÉSZETI RENDEZVÉNYEK</x:v>
      </x:c>
      <x:c r="B310" s="4" t="str">
        <x:v>GALGAGYÖRKI HAGYOMÁNYŐRZŐ NÉPDALKÖR EGYESÜLET</x:v>
      </x:c>
      <x:c r="C310" s="4" t="str">
        <x:v>GALGAGYÖRK</x:v>
      </x:c>
      <x:c r="D310" s="4" t="str">
        <x:v>GALGAGYÖRKI NEMZETISÉGI NAP 2027 MEGVALÓSÍTÁSÁRA</x:v>
      </x:c>
      <x:c r="E310" s="5" t="n">
        <x:v>500000</x:v>
      </x:c>
      <x:c r="F310" s="4" t="str">
        <x:v>504107/08100</x:v>
      </x:c>
      <x:c r="G310" s="4" t="str"/>
      <x:c r="H310" s="4" t="str">
        <x:v>https://nka.hu/kiemelt-kategoriak/dontesek/kollegiumi-dontesek/tajekoztato-a-hagyomany-es-ismeretatadas-kollegiuma-donteserol-4/</x:v>
      </x:c>
    </x:row>
    <x:row r="311" ht="184.8000030517578" hidden="0" customHeight="1">
      <x:c r="A311" s="4" t="str">
        <x:v>KÖZMŰVELŐDÉSI ÉS NÉPMŰVÉSZETI RENDEZVÉNYEK</x:v>
      </x:c>
      <x:c r="B311" s="4" t="str">
        <x:v>GENCSAPÁTI MŰVELŐDÉSI HÁZ ÉS KÖZSÉGI-ISKOLAI KÖNYVTÁR</x:v>
      </x:c>
      <x:c r="C311" s="4" t="str">
        <x:v>GENCSAPÁTI</x:v>
      </x:c>
      <x:c r="D311" s="4" t="str">
        <x:v>XXX. GENCSI SÖPRŰ NÉPTÁNCFESZTIVÁL ÉS A VINCZE FERENC SZÓLÓTÁNCVERSENY MEGVALÓSÍTÁSÁRA*</x:v>
      </x:c>
      <x:c r="E311" s="5" t="n">
        <x:v>1000000</x:v>
      </x:c>
      <x:c r="F311" s="4" t="str">
        <x:v>504107/08095</x:v>
      </x:c>
      <x:c r="G311" s="4" t="str">
        <x:v>A forrásban *-gal jelölt tétel; a honlap szerint összeférhetetlenség miatt minősített többséggel született döntés.</x:v>
      </x:c>
      <x:c r="H311" s="4" t="str">
        <x:v>https://nka.hu/kiemelt-kategoriak/dontesek/kollegiumi-dontesek/tajekoztato-a-hagyomany-es-ismeretatadas-kollegiuma-donteserol-4/</x:v>
      </x:c>
    </x:row>
    <x:row r="312" ht="237.60000610351562" hidden="0" customHeight="1">
      <x:c r="A312" s="4" t="str">
        <x:v>KÖZMŰVELŐDÉSI ÉS NÉPMŰVÉSZETI RENDEZVÉNYEK</x:v>
      </x:c>
      <x:c r="B312" s="4" t="str">
        <x:v>GYEPÜK NÉPE ALAPÍTVÁNY</x:v>
      </x:c>
      <x:c r="C312" s="4" t="str">
        <x:v>BUDAÖRS</x:v>
      </x:c>
      <x:c r="D312" s="4" t="str">
        <x:v>VIRÁGOK VETÉLKEDÉSE KÁRPÁT-MEDENCEI GYERMEK- ÉS IFJÚSÁGI NÉPDALÉNEKES TALÁLKOZÓ MEGRENDEZÉSÉRE DOMOKOS PÁL PÉTER EMLÉKÉRE</x:v>
      </x:c>
      <x:c r="E312" s="5" t="n">
        <x:v>400000</x:v>
      </x:c>
      <x:c r="F312" s="4" t="str">
        <x:v>504107/08092</x:v>
      </x:c>
      <x:c r="G312" s="4" t="str"/>
      <x:c r="H312" s="4" t="str">
        <x:v>https://nka.hu/kiemelt-kategoriak/dontesek/kollegiumi-dontesek/tajekoztato-a-hagyomany-es-ismeretatadas-kollegiuma-donteserol-4/</x:v>
      </x:c>
    </x:row>
    <x:row r="313" ht="184.8000030517578" hidden="0" customHeight="1">
      <x:c r="A313" s="4" t="str">
        <x:v>KÖZMŰVELŐDÉSI ÉS NÉPMŰVÉSZETI RENDEZVÉNYEK</x:v>
      </x:c>
      <x:c r="B313" s="4" t="str">
        <x:v>GYÖNGYÖS BOKRÉTA HAGYOMÁNYŐRZŐ EGYESÜLET</x:v>
      </x:c>
      <x:c r="C313" s="4" t="str">
        <x:v>DECS</x:v>
      </x:c>
      <x:c r="D313" s="4" t="str">
        <x:v>SÁRKÖZI TAVASZ – HAGYOMÁNYOK TOVÁBBÉLÉSE SÁRKÖZBEN – KULTURÁLIS PROGRAMOK MEGVALÓSÍTÁSÁRA</x:v>
      </x:c>
      <x:c r="E313" s="5" t="n">
        <x:v>600000</x:v>
      </x:c>
      <x:c r="F313" s="4" t="str">
        <x:v>504107/08097</x:v>
      </x:c>
      <x:c r="G313" s="4" t="str"/>
      <x:c r="H313" s="4" t="str">
        <x:v>https://nka.hu/kiemelt-kategoriak/dontesek/kollegiumi-dontesek/tajekoztato-a-hagyomany-es-ismeretatadas-kollegiuma-donteserol-4/</x:v>
      </x:c>
    </x:row>
    <x:row r="314" ht="184.8000030517578" hidden="0" customHeight="1">
      <x:c r="A314" s="4" t="str">
        <x:v>KÖZMŰVELŐDÉSI ÉS NÉPMŰVÉSZETI RENDEZVÉNYEK</x:v>
      </x:c>
      <x:c r="B314" s="4" t="str">
        <x:v>HAGYOMÁNY POLGÁRI EGYESÜLET</x:v>
      </x:c>
      <x:c r="C314" s="4" t="str">
        <x:v>PALICS</x:v>
      </x:c>
      <x:c r="D314" s="4" t="str">
        <x:v>NÉPZENEI KONCERTEK MEGVALÓSÍTÁSÁRA A PALICSI NYÁRI SZÍNPADON</x:v>
      </x:c>
      <x:c r="E314" s="5" t="n">
        <x:v>600000</x:v>
      </x:c>
      <x:c r="F314" s="4" t="str">
        <x:v>504107/08094</x:v>
      </x:c>
      <x:c r="G314" s="4" t="str"/>
      <x:c r="H314" s="4" t="str">
        <x:v>https://nka.hu/kiemelt-kategoriak/dontesek/kollegiumi-dontesek/tajekoztato-a-hagyomany-es-ismeretatadas-kollegiuma-donteserol-4/</x:v>
      </x:c>
    </x:row>
    <x:row r="315" ht="184.8000030517578" hidden="0" customHeight="1">
      <x:c r="A315" s="4" t="str">
        <x:v>KÖZMŰVELŐDÉSI ÉS NÉPMŰVÉSZETI RENDEZVÉNYEK</x:v>
      </x:c>
      <x:c r="B315" s="4" t="str">
        <x:v>HARGITA SZÉKELY NÉPTÁNCSZÍNHÁZ</x:v>
      </x:c>
      <x:c r="C315" s="4" t="str">
        <x:v>CSÍKSZEREDA</x:v>
      </x:c>
      <x:c r="D315" s="4" t="str">
        <x:v>EZER SZÉKELY LEÁNY NAPJA CÍMŰ PROGRAM MEGVALÓSÍTÁSÁRA</x:v>
      </x:c>
      <x:c r="E315" s="5" t="n">
        <x:v>800000</x:v>
      </x:c>
      <x:c r="F315" s="4" t="str">
        <x:v>504107/08093</x:v>
      </x:c>
      <x:c r="G315" s="4" t="str"/>
      <x:c r="H315" s="4" t="str">
        <x:v>https://nka.hu/kiemelt-kategoriak/dontesek/kollegiumi-dontesek/tajekoztato-a-hagyomany-es-ismeretatadas-kollegiuma-donteserol-4/</x:v>
      </x:c>
    </x:row>
    <x:row r="316" ht="184.8000030517578" hidden="0" customHeight="1">
      <x:c r="A316" s="4" t="str">
        <x:v>KÖZMŰVELŐDÉSI ÉS NÉPMŰVÉSZETI RENDEZVÉNYEK</x:v>
      </x:c>
      <x:c r="B316" s="4" t="str">
        <x:v>HOMOKHÁT EUROINTEGRÁCIÓ ÉS KAPOCS NÉPFŐISKOLA KÖZHASZNÚ NONPROFIT KFT.</x:v>
      </x:c>
      <x:c r="C316" s="4" t="str">
        <x:v>MÓRAHALOM</x:v>
      </x:c>
      <x:c r="D316" s="4" t="str">
        <x:v>NÉPMŰVÉSZET, AMI ÖSSZEKÖT CÍMŰ PROGRAM MEGVALÓSÍTÁSÁRA</x:v>
      </x:c>
      <x:c r="E316" s="5" t="n">
        <x:v>500000</x:v>
      </x:c>
      <x:c r="F316" s="4" t="str">
        <x:v>504107/08106</x:v>
      </x:c>
      <x:c r="G316" s="4" t="str"/>
      <x:c r="H316" s="4" t="str">
        <x:v>https://nka.hu/kiemelt-kategoriak/dontesek/kollegiumi-dontesek/tajekoztato-a-hagyomany-es-ismeretatadas-kollegiuma-donteserol-4/</x:v>
      </x:c>
    </x:row>
    <x:row r="317" ht="184.8000030517578" hidden="0" customHeight="1">
      <x:c r="A317" s="4" t="str">
        <x:v>KÖZMŰVELŐDÉSI ÉS NÉPMŰVÉSZETI RENDEZVÉNYEK</x:v>
      </x:c>
      <x:c r="B317" s="4" t="str">
        <x:v>ILOSVAI NÉPI EGYÜTTES</x:v>
      </x:c>
      <x:c r="C317" s="4" t="str">
        <x:v>NAGYIDA</x:v>
      </x:c>
      <x:c r="D317" s="4" t="str">
        <x:v>XX. JUBILEUMI ILOSVAI FESZTIVÁL MEGRENDEZÉSÉRE</x:v>
      </x:c>
      <x:c r="E317" s="5" t="n">
        <x:v>1000000</x:v>
      </x:c>
      <x:c r="F317" s="4" t="str">
        <x:v>504107/08111</x:v>
      </x:c>
      <x:c r="G317" s="4" t="str"/>
      <x:c r="H317" s="4" t="str">
        <x:v>https://nka.hu/kiemelt-kategoriak/dontesek/kollegiumi-dontesek/tajekoztato-a-hagyomany-es-ismeretatadas-kollegiuma-donteserol-4/</x:v>
      </x:c>
    </x:row>
    <x:row r="318" ht="184.8000030517578" hidden="0" customHeight="1">
      <x:c r="A318" s="4" t="str">
        <x:v>KÖZMŰVELŐDÉSI ÉS NÉPMŰVÉSZETI RENDEZVÉNYEK</x:v>
      </x:c>
      <x:c r="B318" s="4" t="str">
        <x:v>IUVENIS NEOGRADIENSIS</x:v>
      </x:c>
      <x:c r="C318" s="4" t="str">
        <x:v>FÜLEK</x:v>
      </x:c>
      <x:c r="D318" s="4" t="str">
        <x:v>FOLKLAK NÉPMŰVÉSZETI FESZTIVÁL 2027. ÉVI MEGVALÓSÍTÁSÁRA</x:v>
      </x:c>
      <x:c r="E318" s="5" t="n">
        <x:v>800000</x:v>
      </x:c>
      <x:c r="F318" s="4" t="str">
        <x:v>504107/08103</x:v>
      </x:c>
      <x:c r="G318" s="4" t="str"/>
      <x:c r="H318" s="4" t="str">
        <x:v>https://nka.hu/kiemelt-kategoriak/dontesek/kollegiumi-dontesek/tajekoztato-a-hagyomany-es-ismeretatadas-kollegiuma-donteserol-4/</x:v>
      </x:c>
    </x:row>
    <x:row r="319" ht="184.8000030517578" hidden="0" customHeight="1">
      <x:c r="A319" s="4" t="str">
        <x:v>KÖZMŰVELŐDÉSI ÉS NÉPMŰVÉSZETI RENDEZVÉNYEK</x:v>
      </x:c>
      <x:c r="B319" s="4" t="str">
        <x:v>JUHÁSZOK CIVIL SZERVEZET</x:v>
      </x:c>
      <x:c r="C319" s="4" t="str">
        <x:v>SZABADKA</x:v>
      </x:c>
      <x:c r="D319" s="4" t="str">
        <x:v>FOLK MUSIC FEST NÉPZENEI FESZTIVÁL MEGVALÓSÍTÁSÁRA</x:v>
      </x:c>
      <x:c r="E319" s="5" t="n">
        <x:v>600000</x:v>
      </x:c>
      <x:c r="F319" s="4" t="str">
        <x:v>504107/08107</x:v>
      </x:c>
      <x:c r="G319" s="4" t="str"/>
      <x:c r="H319" s="4" t="str">
        <x:v>https://nka.hu/kiemelt-kategoriak/dontesek/kollegiumi-dontesek/tajekoztato-a-hagyomany-es-ismeretatadas-kollegiuma-donteserol-4/</x:v>
      </x:c>
    </x:row>
    <x:row r="320" ht="224.39999389648438" hidden="0" customHeight="1">
      <x:c r="A320" s="4" t="str">
        <x:v>KÖZMŰVELŐDÉSI ÉS NÉPMŰVÉSZETI RENDEZVÉNYEK</x:v>
      </x:c>
      <x:c r="B320" s="4" t="str">
        <x:v>KECSKEMÉTI HÍRÖS AGÓRA KULTURÁLIS, MŰVÉSZETI ÉS IFJÚSÁGI KÖZPONT NONPROFIT KORLÁTOLT FELELŐSSÉGŰ TÁRSASÁG</x:v>
      </x:c>
      <x:c r="C320" s="4" t="str">
        <x:v>KECSKEMÉT</x:v>
      </x:c>
      <x:c r="D320" s="4" t="str">
        <x:v>KECSKEMÉTI LAKODALMAS – NÉPI SZOKÁSOK ÉS HAGYOMÁNYOK A KISKUNSÁGI LAKODALMAKBAN CÍMŰ PROGRAM MEGVALÓSÍTÁSÁRA</x:v>
      </x:c>
      <x:c r="E320" s="5" t="n">
        <x:v>900000</x:v>
      </x:c>
      <x:c r="F320" s="4" t="str">
        <x:v>504107/08109</x:v>
      </x:c>
      <x:c r="G320" s="4" t="str"/>
      <x:c r="H320" s="4" t="str">
        <x:v>https://nka.hu/kiemelt-kategoriak/dontesek/kollegiumi-dontesek/tajekoztato-a-hagyomany-es-ismeretatadas-kollegiuma-donteserol-4/</x:v>
      </x:c>
    </x:row>
    <x:row r="321" ht="330" hidden="0" customHeight="1">
      <x:c r="A321" s="4" t="str">
        <x:v>KÖZMŰVELŐDÉSI ÉS NÉPMŰVÉSZETI RENDEZVÉNYEK</x:v>
      </x:c>
      <x:c r="B321" s="4" t="str">
        <x:v>KECSKEMÉTI KATONA JÓZSEF MÚZEUM</x:v>
      </x:c>
      <x:c r="C321" s="4" t="str">
        <x:v>KECSKEMÉT</x:v>
      </x:c>
      <x:c r="D321" s="4" t="str">
        <x:v>III. DÖMÖTÖR-NAPI SOKADALOM ÉS KÉZMŰVES KIRAKODÓVÁSÁR – HAGYOMÁNYTEREMTŐ NÉPRAJZI SZAKMAI ALAPOKON NYUGVÓ SZABADTÉRI KULTURÁLIS RENDEZVÉNY MEGVALÓSÍTÁSÁRA</x:v>
      </x:c>
      <x:c r="E321" s="5" t="n">
        <x:v>500000</x:v>
      </x:c>
      <x:c r="F321" s="4" t="str">
        <x:v>504107/08110</x:v>
      </x:c>
      <x:c r="G321" s="4" t="str"/>
      <x:c r="H321" s="4" t="str">
        <x:v>https://nka.hu/kiemelt-kategoriak/dontesek/kollegiumi-dontesek/tajekoztato-a-hagyomany-es-ismeretatadas-kollegiuma-donteserol-4/</x:v>
      </x:c>
    </x:row>
    <x:row r="322" ht="184.8000030517578" hidden="0" customHeight="1">
      <x:c r="A322" s="4" t="str">
        <x:v>KÖZMŰVELŐDÉSI ÉS NÉPMŰVÉSZETI RENDEZVÉNYEK</x:v>
      </x:c>
      <x:c r="B322" s="4" t="str">
        <x:v>KERESZTURY DEZSŐ VÁROSI MŰVELŐDÉSI KÖZPONT</x:v>
      </x:c>
      <x:c r="C322" s="4" t="str">
        <x:v>ZALAEGERSZEG</x:v>
      </x:c>
      <x:c r="D322" s="4" t="str">
        <x:v>XIX. CSALÁDI PÜNKÖSD – NÉPI HAGYOMÁNYŐRZŐK FESZTIVÁLJA MEGVALÓSÍTÁSÁRA</x:v>
      </x:c>
      <x:c r="E322" s="5" t="n">
        <x:v>800000</x:v>
      </x:c>
      <x:c r="F322" s="4" t="str">
        <x:v>504107/08108</x:v>
      </x:c>
      <x:c r="G322" s="4" t="str"/>
      <x:c r="H322" s="4" t="str">
        <x:v>https://nka.hu/kiemelt-kategoriak/dontesek/kollegiumi-dontesek/tajekoztato-a-hagyomany-es-ismeretatadas-kollegiuma-donteserol-4/</x:v>
      </x:c>
    </x:row>
    <x:row r="323" ht="184.8000030517578" hidden="0" customHeight="1">
      <x:c r="A323" s="4" t="str">
        <x:v>KÖZMŰVELŐDÉSI ÉS NÉPMŰVÉSZETI RENDEZVÉNYEK</x:v>
      </x:c>
      <x:c r="B323" s="4" t="str">
        <x:v>KÉKIRINGÓ ALAPÍTVÁNY, SZÉKELYUDVARHELY</x:v>
      </x:c>
      <x:c r="C323" s="4" t="str">
        <x:v>SZÉKELYUDVARHELY</x:v>
      </x:c>
      <x:c r="D323" s="4" t="str">
        <x:v>28. KÉKIRINGÓ NÉPTÁNCFESZTIVÁL MEGVALÓSÍTÁSÁRA</x:v>
      </x:c>
      <x:c r="E323" s="5" t="n">
        <x:v>800000</x:v>
      </x:c>
      <x:c r="F323" s="4" t="str">
        <x:v>504107/08104</x:v>
      </x:c>
      <x:c r="G323" s="4" t="str"/>
      <x:c r="H323" s="4" t="str">
        <x:v>https://nka.hu/kiemelt-kategoriak/dontesek/kollegiumi-dontesek/tajekoztato-a-hagyomany-es-ismeretatadas-kollegiuma-donteserol-4/</x:v>
      </x:c>
    </x:row>
    <x:row r="324" ht="184.8000030517578" hidden="0" customHeight="1">
      <x:c r="A324" s="4" t="str">
        <x:v>KÖZMŰVELŐDÉSI ÉS NÉPMŰVÉSZETI RENDEZVÉNYEK</x:v>
      </x:c>
      <x:c r="B324" s="4" t="str">
        <x:v>KODÁLY ZOLTÁN MAGYAR MŰVELŐDÉSI KÖZPONT</x:v>
      </x:c>
      <x:c r="C324" s="4" t="str">
        <x:v>TOPOLYA</x:v>
      </x:c>
      <x:c r="D324" s="4" t="str">
        <x:v>A KODÁLY ZOLTÁN MMK NAGYRENDEZVÉNYEINEK MEGVALÓSÍTÁSÁRA</x:v>
      </x:c>
      <x:c r="E324" s="5" t="n">
        <x:v>600000</x:v>
      </x:c>
      <x:c r="F324" s="4" t="str">
        <x:v>504107/08116</x:v>
      </x:c>
      <x:c r="G324" s="4" t="str"/>
      <x:c r="H324" s="4" t="str">
        <x:v>https://nka.hu/kiemelt-kategoriak/dontesek/kollegiumi-dontesek/tajekoztato-a-hagyomany-es-ismeretatadas-kollegiuma-donteserol-4/</x:v>
      </x:c>
    </x:row>
    <x:row r="325" ht="184.8000030517578" hidden="0" customHeight="1">
      <x:c r="A325" s="4" t="str">
        <x:v>KÖZMŰVELŐDÉSI ÉS NÉPMŰVÉSZETI RENDEZVÉNYEK</x:v>
      </x:c>
      <x:c r="B325" s="4" t="str">
        <x:v>KÓS KÁROLY MŰVELŐDÉSI HÁZ ÉS KÖNYVTÁR</x:v>
      </x:c>
      <x:c r="C325" s="4" t="str">
        <x:v>BUDAKALÁSZ</x:v>
      </x:c>
      <x:c r="D325" s="4" t="str">
        <x:v>XIX. KALÁSZI VIGASSÁGOK MEGVALÓSÍTÁSÁRA</x:v>
      </x:c>
      <x:c r="E325" s="5" t="n">
        <x:v>1000000</x:v>
      </x:c>
      <x:c r="F325" s="4" t="str">
        <x:v>504107/08112</x:v>
      </x:c>
      <x:c r="G325" s="4" t="str"/>
      <x:c r="H325" s="4" t="str">
        <x:v>https://nka.hu/kiemelt-kategoriak/dontesek/kollegiumi-dontesek/tajekoztato-a-hagyomany-es-ismeretatadas-kollegiuma-donteserol-4/</x:v>
      </x:c>
    </x:row>
    <x:row r="326" ht="184.8000030517578" hidden="0" customHeight="1">
      <x:c r="A326" s="4" t="str">
        <x:v>KÖZMŰVELŐDÉSI ÉS NÉPMŰVÉSZETI RENDEZVÉNYEK</x:v>
      </x:c>
      <x:c r="B326" s="4" t="str">
        <x:v>KULTFESZT POLGÁRI TÁRSULÁS</x:v>
      </x:c>
      <x:c r="C326" s="4" t="str">
        <x:v>FÜLEK</x:v>
      </x:c>
      <x:c r="D326" s="4" t="str">
        <x:v>PAJTÁS NAPOK 2026. ÉVI MEGRENDEZÉSÉRE</x:v>
      </x:c>
      <x:c r="E326" s="5" t="n">
        <x:v>800000</x:v>
      </x:c>
      <x:c r="F326" s="4" t="str">
        <x:v>504107/08113</x:v>
      </x:c>
      <x:c r="G326" s="4" t="str"/>
      <x:c r="H326" s="4" t="str">
        <x:v>https://nka.hu/kiemelt-kategoriak/dontesek/kollegiumi-dontesek/tajekoztato-a-hagyomany-es-ismeretatadas-kollegiuma-donteserol-4/</x:v>
      </x:c>
    </x:row>
    <x:row r="327" ht="184.8000030517578" hidden="0" customHeight="1">
      <x:c r="A327" s="4" t="str">
        <x:v>KÖZMŰVELŐDÉSI ÉS NÉPMŰVÉSZETI RENDEZVÉNYEK</x:v>
      </x:c>
      <x:c r="B327" s="4" t="str">
        <x:v>LAJTHA LÁSZLÓ ALAPÍTVÁNY</x:v>
      </x:c>
      <x:c r="C327" s="4" t="str">
        <x:v>SEPSISZENTGYÖRGY</x:v>
      </x:c>
      <x:c r="D327" s="4" t="str">
        <x:v>36. NÉPZENE- ÉS NÉPTÁNCTALÁLKOZÓ MEGVALÓSÍTÁSÁRA</x:v>
      </x:c>
      <x:c r="E327" s="5" t="n">
        <x:v>800000</x:v>
      </x:c>
      <x:c r="F327" s="4" t="str">
        <x:v>504107/08117</x:v>
      </x:c>
      <x:c r="G327" s="4" t="str"/>
      <x:c r="H327" s="4" t="str">
        <x:v>https://nka.hu/kiemelt-kategoriak/dontesek/kollegiumi-dontesek/tajekoztato-a-hagyomany-es-ismeretatadas-kollegiuma-donteserol-4/</x:v>
      </x:c>
    </x:row>
    <x:row r="328" ht="211.1999969482422" hidden="0" customHeight="1">
      <x:c r="A328" s="4" t="str">
        <x:v>KÖZMŰVELŐDÉSI ÉS NÉPMŰVÉSZETI RENDEZVÉNYEK</x:v>
      </x:c>
      <x:c r="B328" s="4" t="str">
        <x:v>MAGYARORSZÁGI ALKOTÓMŰVÉSZEK KÖZÉP-ÉS NYUGAT-DUNÁNTÚLI REGIONÁLIS TÁRSASÁGA</x:v>
      </x:c>
      <x:c r="C328" s="4" t="str">
        <x:v>GÁRDONY-DINNYÉS</x:v>
      </x:c>
      <x:c r="D328" s="4" t="str">
        <x:v>A MÚLTBÓL MERÍTKEZVE, A JELENNEK HÍMEZVE – II. HÍMZETT ÜNNEPI ASZTALKENDŐK PÁLYÁZAT ÉS KIÁLLÍTÁS MEGVALÓSÍTÁSÁRA</x:v>
      </x:c>
      <x:c r="E328" s="5" t="n">
        <x:v>600000</x:v>
      </x:c>
      <x:c r="F328" s="4" t="str">
        <x:v>504107/08119</x:v>
      </x:c>
      <x:c r="G328" s="4" t="str"/>
      <x:c r="H328" s="4" t="str">
        <x:v>https://nka.hu/kiemelt-kategoriak/dontesek/kollegiumi-dontesek/tajekoztato-a-hagyomany-es-ismeretatadas-kollegiuma-donteserol-4/</x:v>
      </x:c>
    </x:row>
    <x:row r="329" ht="184.8000030517578" hidden="0" customHeight="1">
      <x:c r="A329" s="4" t="str">
        <x:v>KÖZMŰVELŐDÉSI ÉS NÉPMŰVÉSZETI RENDEZVÉNYEK</x:v>
      </x:c>
      <x:c r="B329" s="4" t="str">
        <x:v>MAGYARORSZÁGI KOVÁCSMÍVES CÉH</x:v>
      </x:c>
      <x:c r="C329" s="4" t="str">
        <x:v>BALINKA</x:v>
      </x:c>
      <x:c r="D329" s="4" t="str">
        <x:v>KOVÁCSÜNNEP BALINKÁN A FEGYVERKOVÁCSOLÁS JEGYÉBEN CÍMŰ RENDEZVÉNY MEGVALÓSÍTÁSÁRA</x:v>
      </x:c>
      <x:c r="E329" s="5" t="n">
        <x:v>569879</x:v>
      </x:c>
      <x:c r="F329" s="4" t="str">
        <x:v>504107/08118</x:v>
      </x:c>
      <x:c r="G329" s="4" t="str"/>
      <x:c r="H329" s="4" t="str">
        <x:v>https://nka.hu/kiemelt-kategoriak/dontesek/kollegiumi-dontesek/tajekoztato-a-hagyomany-es-ismeretatadas-kollegiuma-donteserol-4/</x:v>
      </x:c>
    </x:row>
    <x:row r="330" ht="184.8000030517578" hidden="0" customHeight="1">
      <x:c r="A330" s="4" t="str">
        <x:v>KÖZMŰVELŐDÉSI ÉS NÉPMŰVÉSZETI RENDEZVÉNYEK</x:v>
      </x:c>
      <x:c r="B330" s="4" t="str">
        <x:v>MARTIN GYÖRGY NÉPTÁNC SZÖVETSÉG</x:v>
      </x:c>
      <x:c r="C330" s="4" t="str">
        <x:v>BUDAPEST</x:v>
      </x:c>
      <x:c r="D330" s="4" t="str">
        <x:v>A MARTIN SZÖVETSÉG HAGYOMÁNYOS MŰVÉSZETI ÉS KÖZÖSSÉGÉPÍTŐ PROGRAMJAINAK MEGVALÓSÍTÁSÁRA</x:v>
      </x:c>
      <x:c r="E330" s="5" t="n">
        <x:v>1500000</x:v>
      </x:c>
      <x:c r="F330" s="4" t="str">
        <x:v>504107/08114</x:v>
      </x:c>
      <x:c r="G330" s="4" t="str"/>
      <x:c r="H330" s="4" t="str">
        <x:v>https://nka.hu/kiemelt-kategoriak/dontesek/kollegiumi-dontesek/tajekoztato-a-hagyomany-es-ismeretatadas-kollegiuma-donteserol-4/</x:v>
      </x:c>
    </x:row>
    <x:row r="331" ht="184.8000030517578" hidden="0" customHeight="1">
      <x:c r="A331" s="4" t="str">
        <x:v>KÖZMŰVELŐDÉSI ÉS NÉPMŰVÉSZETI RENDEZVÉNYEK</x:v>
      </x:c>
      <x:c r="B331" s="4" t="str">
        <x:v>MATYÓ NÉPMŰVÉSZETI EGYESÜLET</x:v>
      </x:c>
      <x:c r="C331" s="4" t="str">
        <x:v>MEZŐKÖVESD</x:v>
      </x:c>
      <x:c r="D331" s="4" t="str">
        <x:v>II. ORSZÁGOS BÚTORFESTŐ PÁLYÁZAT, KIÁLLÍTÁS ÉS KONFERENCIA MEGVALÓSÍTÁSÁRA MEZŐKÖVESDEN</x:v>
      </x:c>
      <x:c r="E331" s="5" t="n">
        <x:v>600000</x:v>
      </x:c>
      <x:c r="F331" s="4" t="str">
        <x:v>504107/08126</x:v>
      </x:c>
      <x:c r="G331" s="4" t="str"/>
      <x:c r="H331" s="4" t="str">
        <x:v>https://nka.hu/kiemelt-kategoriak/dontesek/kollegiumi-dontesek/tajekoztato-a-hagyomany-es-ismeretatadas-kollegiuma-donteserol-4/</x:v>
      </x:c>
    </x:row>
    <x:row r="332" ht="184.8000030517578" hidden="0" customHeight="1">
      <x:c r="A332" s="4" t="str">
        <x:v>KÖZMŰVELŐDÉSI ÉS NÉPMŰVÉSZETI RENDEZVÉNYEK</x:v>
      </x:c>
      <x:c r="B332" s="4" t="str">
        <x:v>MESESZÓ MAGYAR MESEMONDÓ ÉS SZÖVEGFOLKLÓR EGYESÜLET</x:v>
      </x:c>
      <x:c r="C332" s="4" t="str">
        <x:v>BUDAPEST</x:v>
      </x:c>
      <x:c r="D332" s="4" t="str">
        <x:v>VIII. KÁRPÁT-MEDENCEI NÉPMESEMONDÓ TALÁLKOZÓ MEGVALÓSÍTÁSÁRA KECSKEMÉTEN</x:v>
      </x:c>
      <x:c r="E332" s="5" t="n">
        <x:v>600000</x:v>
      </x:c>
      <x:c r="F332" s="4" t="str">
        <x:v>504107/08128</x:v>
      </x:c>
      <x:c r="G332" s="4" t="str"/>
      <x:c r="H332" s="4" t="str">
        <x:v>https://nka.hu/kiemelt-kategoriak/dontesek/kollegiumi-dontesek/tajekoztato-a-hagyomany-es-ismeretatadas-kollegiuma-donteserol-4/</x:v>
      </x:c>
    </x:row>
    <x:row r="333" ht="290.3999938964844" hidden="0" customHeight="1">
      <x:c r="A333" s="4" t="str">
        <x:v>KÖZMŰVELŐDÉSI ÉS NÉPMŰVÉSZETI RENDEZVÉNYEK</x:v>
      </x:c>
      <x:c r="B333" s="4" t="str">
        <x:v>MEZŐTÚRI SZIVÁRVÁNY NÉPZENEI EGYESÜLET</x:v>
      </x:c>
      <x:c r="C333" s="4" t="str">
        <x:v>MEZŐTÚR</x:v>
      </x:c>
      <x:c r="D333" s="4" t="str">
        <x:v>KÉT HAGYOMÁNYOS NAGYRENDEZVÉNY: A GYERMEK ÉS IFJÚSÁGI CITERAZENEKAROK 26. TÚRI TALÁLKOZÓJA ÉS A 9. NEMZETKÖZI CITERAZENEKARI FESZTIVÁL MEGRENDEZÉSÉRE</x:v>
      </x:c>
      <x:c r="E333" s="5" t="n">
        <x:v>700000</x:v>
      </x:c>
      <x:c r="F333" s="4" t="str">
        <x:v>504107/08129</x:v>
      </x:c>
      <x:c r="G333" s="4" t="str"/>
      <x:c r="H333" s="4" t="str">
        <x:v>https://nka.hu/kiemelt-kategoriak/dontesek/kollegiumi-dontesek/tajekoztato-a-hagyomany-es-ismeretatadas-kollegiuma-donteserol-4/</x:v>
      </x:c>
    </x:row>
    <x:row r="334" ht="184.8000030517578" hidden="0" customHeight="1">
      <x:c r="A334" s="4" t="str">
        <x:v>KÖZMŰVELŐDÉSI ÉS NÉPMŰVÉSZETI RENDEZVÉNYEK</x:v>
      </x:c>
      <x:c r="B334" s="4" t="str">
        <x:v>MHMC MAGYAR HANGSZERMÍVES CÉH KÖZHASZNÚ EGYESÜLET</x:v>
      </x:c>
      <x:c r="C334" s="4" t="str">
        <x:v>BUDAPEST</x:v>
      </x:c>
      <x:c r="D334" s="4" t="str">
        <x:v>A XXIV. BÁRSONYFESZT MEGVALÓSÍTÁSÁRA*</x:v>
      </x:c>
      <x:c r="E334" s="5" t="n">
        <x:v>800000</x:v>
      </x:c>
      <x:c r="F334" s="4" t="str">
        <x:v>504107/08127</x:v>
      </x:c>
      <x:c r="G334" s="4" t="str">
        <x:v>A forrásban *-gal jelölt tétel; a honlap szerint összeférhetetlenség miatt minősített többséggel született döntés.</x:v>
      </x:c>
      <x:c r="H334" s="4" t="str">
        <x:v>https://nka.hu/kiemelt-kategoriak/dontesek/kollegiumi-dontesek/tajekoztato-a-hagyomany-es-ismeretatadas-kollegiuma-donteserol-4/</x:v>
      </x:c>
    </x:row>
    <x:row r="335" ht="184.8000030517578" hidden="0" customHeight="1">
      <x:c r="A335" s="4" t="str">
        <x:v>KÖZMŰVELŐDÉSI ÉS NÉPMŰVÉSZETI RENDEZVÉNYEK</x:v>
      </x:c>
      <x:c r="B335" s="4" t="str">
        <x:v>MIKSZÁTH KÁLMÁN MŰVELŐDÉSI KÖZPONT</x:v>
      </x:c>
      <x:c r="C335" s="4" t="str">
        <x:v>BALASSAGYARMAT</x:v>
      </x:c>
      <x:c r="D335" s="4" t="str">
        <x:v>31. PALÓC BÚCSÚ ÉS FOLKFESZTIVÁL – PALÓC HAGYOMÁNYÉLTETŐ NAPOK CÍMŰ RENDEZVÉNY MEGVALÓSÍTÁSÁRA</x:v>
      </x:c>
      <x:c r="E335" s="5" t="n">
        <x:v>700000</x:v>
      </x:c>
      <x:c r="F335" s="4" t="str">
        <x:v>504107/08130</x:v>
      </x:c>
      <x:c r="G335" s="4" t="str"/>
      <x:c r="H335" s="4" t="str">
        <x:v>https://nka.hu/kiemelt-kategoriak/dontesek/kollegiumi-dontesek/tajekoztato-a-hagyomany-es-ismeretatadas-kollegiuma-donteserol-4/</x:v>
      </x:c>
    </x:row>
    <x:row r="336" ht="184.8000030517578" hidden="0" customHeight="1">
      <x:c r="A336" s="4" t="str">
        <x:v>KÖZMŰVELŐDÉSI ÉS NÉPMŰVÉSZETI RENDEZVÉNYEK</x:v>
      </x:c>
      <x:c r="B336" s="4" t="str">
        <x:v>MOLDVAI CSÁNGÓMAGYAROK SZÖVETSÉGE</x:v>
      </x:c>
      <x:c r="C336" s="4" t="str">
        <x:v>SEPSISZENTGYÖRGY</x:v>
      </x:c>
      <x:c r="D336" s="4" t="str">
        <x:v>X. CSONTKIRÁLY ÉS BABKIRÁLY – FARSANGZÁRÓ RENDEZVÉNY MEGVALÓSÍTÁSÁRA</x:v>
      </x:c>
      <x:c r="E336" s="5" t="n">
        <x:v>500000</x:v>
      </x:c>
      <x:c r="F336" s="4" t="str">
        <x:v>504107/08123</x:v>
      </x:c>
      <x:c r="G336" s="4" t="str"/>
      <x:c r="H336" s="4" t="str">
        <x:v>https://nka.hu/kiemelt-kategoriak/dontesek/kollegiumi-dontesek/tajekoztato-a-hagyomany-es-ismeretatadas-kollegiuma-donteserol-4/</x:v>
      </x:c>
    </x:row>
    <x:row r="337" ht="184.8000030517578" hidden="0" customHeight="1">
      <x:c r="A337" s="4" t="str">
        <x:v>KÖZMŰVELŐDÉSI ÉS NÉPMŰVÉSZETI RENDEZVÉNYEK</x:v>
      </x:c>
      <x:c r="B337" s="4" t="str">
        <x:v>MŰVÉSZETI ÉS KULTURÁLIS EGYESÜLET PÜSPÖKHATVAN</x:v>
      </x:c>
      <x:c r="C337" s="4" t="str">
        <x:v>PÜSPÖKHATVAN</x:v>
      </x:c>
      <x:c r="D337" s="4" t="str">
        <x:v>XX. KÁRPÁTALJAI NÉPZENE ÉS NÉPTÁNC TALÁLKOZÓ MEGRENDEZÉSÉRE</x:v>
      </x:c>
      <x:c r="E337" s="5" t="n">
        <x:v>700000</x:v>
      </x:c>
      <x:c r="F337" s="4" t="str">
        <x:v>504107/08124</x:v>
      </x:c>
      <x:c r="G337" s="4" t="str"/>
      <x:c r="H337" s="4" t="str">
        <x:v>https://nka.hu/kiemelt-kategoriak/dontesek/kollegiumi-dontesek/tajekoztato-a-hagyomany-es-ismeretatadas-kollegiuma-donteserol-4/</x:v>
      </x:c>
    </x:row>
    <x:row r="338" ht="237.60000610351562" hidden="0" customHeight="1">
      <x:c r="A338" s="4" t="str">
        <x:v>KÖZMŰVELŐDÉSI ÉS NÉPMŰVÉSZETI RENDEZVÉNYEK</x:v>
      </x:c>
      <x:c r="B338" s="4" t="str">
        <x:v>NAGYBARACSKAI KULTURÁLIS EGYESÜLET</x:v>
      </x:c>
      <x:c r="C338" s="4" t="str">
        <x:v>NAGYBARACSKA</x:v>
      </x:c>
      <x:c r="D338" s="4" t="str">
        <x:v>HAGYOMÁNYOS NAGYBARACSKAI LAKODALMI SZOKÁSOK BEMUTATÁSA A KÖZÖNSÉG AKTÍV RÉSZVÉTELÉVEL CÍMŰ RENDEZVÉNY MEGVALÓSÍTÁSÁRA</x:v>
      </x:c>
      <x:c r="E338" s="5" t="n">
        <x:v>400000</x:v>
      </x:c>
      <x:c r="F338" s="4" t="str">
        <x:v>504107/08125</x:v>
      </x:c>
      <x:c r="G338" s="4" t="str"/>
      <x:c r="H338" s="4" t="str">
        <x:v>https://nka.hu/kiemelt-kategoriak/dontesek/kollegiumi-dontesek/tajekoztato-a-hagyomany-es-ismeretatadas-kollegiuma-donteserol-4/</x:v>
      </x:c>
    </x:row>
    <x:row r="339" ht="184.8000030517578" hidden="0" customHeight="1">
      <x:c r="A339" s="4" t="str">
        <x:v>KÖZMŰVELŐDÉSI ÉS NÉPMŰVÉSZETI RENDEZVÉNYEK</x:v>
      </x:c>
      <x:c r="B339" s="4" t="str">
        <x:v>NEMZETISÉGI SZÖVETSÉG</x:v>
      </x:c>
      <x:c r="C339" s="4" t="str">
        <x:v>SZEGED</x:v>
      </x:c>
      <x:c r="D339" s="4" t="str">
        <x:v>SZEGEDI NEMZETISÉGEK NAPJA EGÉSZNAPOS RENDEZVÉNY MEGRENDEZÉSÉRE</x:v>
      </x:c>
      <x:c r="E339" s="5" t="n">
        <x:v>700000</x:v>
      </x:c>
      <x:c r="F339" s="4" t="str">
        <x:v>504107/08141</x:v>
      </x:c>
      <x:c r="G339" s="4" t="str"/>
      <x:c r="H339" s="4" t="str">
        <x:v>https://nka.hu/kiemelt-kategoriak/dontesek/kollegiumi-dontesek/tajekoztato-a-hagyomany-es-ismeretatadas-kollegiuma-donteserol-4/</x:v>
      </x:c>
    </x:row>
    <x:row r="340" ht="184.8000030517578" hidden="0" customHeight="1">
      <x:c r="A340" s="4" t="str">
        <x:v>KÖZMŰVELŐDÉSI ÉS NÉPMŰVÉSZETI RENDEZVÉNYEK</x:v>
      </x:c>
      <x:c r="B340" s="4" t="str">
        <x:v>NÉPI MESTERSÉGEK PEST MEGYEI EGYESÜLETE</x:v>
      </x:c>
      <x:c r="C340" s="4" t="str">
        <x:v>SZADA</x:v>
      </x:c>
      <x:c r="D340" s="4" t="str">
        <x:v>HAGYOMÁNYŐRZŐ, NÉPMŰVÉSZETI NAP – VELÜNK ÉLŐ HAGYOMÁNY – NÉPI MESTERSÉGEK TALÁLKOZÓJÁRA</x:v>
      </x:c>
      <x:c r="E340" s="5" t="n">
        <x:v>500000</x:v>
      </x:c>
      <x:c r="F340" s="4" t="str">
        <x:v>504107/08139</x:v>
      </x:c>
      <x:c r="G340" s="4" t="str"/>
      <x:c r="H340" s="4" t="str">
        <x:v>https://nka.hu/kiemelt-kategoriak/dontesek/kollegiumi-dontesek/tajekoztato-a-hagyomany-es-ismeretatadas-kollegiuma-donteserol-4/</x:v>
      </x:c>
    </x:row>
    <x:row r="341" ht="184.8000030517578" hidden="0" customHeight="1">
      <x:c r="A341" s="4" t="str">
        <x:v>KÖZMŰVELŐDÉSI ÉS NÉPMŰVÉSZETI RENDEZVÉNYEK</x:v>
      </x:c>
      <x:c r="B341" s="4" t="str">
        <x:v>NÉPKÖR MAGYAR MŰVELŐDÉSI KÖZPONT</x:v>
      </x:c>
      <x:c r="C341" s="4" t="str">
        <x:v>SZABADKA</x:v>
      </x:c>
      <x:c r="D341" s="4" t="str">
        <x:v>X. MESÉLŐ NÉPKÖR – NÉPMESE FESZTIVÁL MEGVALÓSÍTÁSÁRA</x:v>
      </x:c>
      <x:c r="E341" s="5" t="n">
        <x:v>500000</x:v>
      </x:c>
      <x:c r="F341" s="4" t="str">
        <x:v>504107/08135</x:v>
      </x:c>
      <x:c r="G341" s="4" t="str"/>
      <x:c r="H341" s="4" t="str">
        <x:v>https://nka.hu/kiemelt-kategoriak/dontesek/kollegiumi-dontesek/tajekoztato-a-hagyomany-es-ismeretatadas-kollegiuma-donteserol-4/</x:v>
      </x:c>
    </x:row>
    <x:row r="342" ht="184.8000030517578" hidden="0" customHeight="1">
      <x:c r="A342" s="4" t="str">
        <x:v>KÖZMŰVELŐDÉSI ÉS NÉPMŰVÉSZETI RENDEZVÉNYEK</x:v>
      </x:c>
      <x:c r="B342" s="4" t="str">
        <x:v>NÉPMŰVÉSZETI EGYESÜLETEK SZÖVETSÉGE</x:v>
      </x:c>
      <x:c r="C342" s="4" t="str">
        <x:v>BUDAPEST</x:v>
      </x:c>
      <x:c r="D342" s="4" t="str">
        <x:v>ADVENTI AJÁNDÉKKÉSZÍTŐ MŰHELYEK ÉS HAGYOMÁNYŐRZŐ PROGRAMOK MEGVALÓSÍTÁSÁRA</x:v>
      </x:c>
      <x:c r="E342" s="5" t="n">
        <x:v>800000</x:v>
      </x:c>
      <x:c r="F342" s="4" t="str">
        <x:v>504107/08140</x:v>
      </x:c>
      <x:c r="G342" s="4" t="str"/>
      <x:c r="H342" s="4" t="str">
        <x:v>https://nka.hu/kiemelt-kategoriak/dontesek/kollegiumi-dontesek/tajekoztato-a-hagyomany-es-ismeretatadas-kollegiuma-donteserol-4/</x:v>
      </x:c>
    </x:row>
    <x:row r="343" ht="184.8000030517578" hidden="0" customHeight="1">
      <x:c r="A343" s="4" t="str">
        <x:v>KÖZMŰVELŐDÉSI ÉS NÉPMŰVÉSZETI RENDEZVÉNYEK</x:v>
      </x:c>
      <x:c r="B343" s="4" t="str">
        <x:v>NYÍRSÉG TÁNCEGYESÜLET</x:v>
      </x:c>
      <x:c r="C343" s="4" t="str">
        <x:v>NYÍREGYHÁZA</x:v>
      </x:c>
      <x:c r="D343" s="4" t="str">
        <x:v>A 11. NYÍRSÉG NEMZETKÖZI NÉPTÁNCFESZTIVÁL MEGRENDEZÉSÉRE</x:v>
      </x:c>
      <x:c r="E343" s="5" t="n">
        <x:v>1500000</x:v>
      </x:c>
      <x:c r="F343" s="4" t="str">
        <x:v>504107/08133</x:v>
      </x:c>
      <x:c r="G343" s="4" t="str"/>
      <x:c r="H343" s="4" t="str">
        <x:v>https://nka.hu/kiemelt-kategoriak/dontesek/kollegiumi-dontesek/tajekoztato-a-hagyomany-es-ismeretatadas-kollegiuma-donteserol-4/</x:v>
      </x:c>
    </x:row>
    <x:row r="344" ht="264" hidden="0" customHeight="1">
      <x:c r="A344" s="4" t="str">
        <x:v>KÖZMŰVELŐDÉSI ÉS NÉPMŰVÉSZETI RENDEZVÉNYEK</x:v>
      </x:c>
      <x:c r="B344" s="4" t="str">
        <x:v>NYUGAT MAGYARORSZÁGI NÉPTÁNCSZÖVETSÉG</x:v>
      </x:c>
      <x:c r="C344" s="4" t="str">
        <x:v>KÖRMEND</x:v>
      </x:c>
      <x:c r="D344" s="4" t="str">
        <x:v>TISZTELET AZ ELŐTTÜNK JÁRÓKNAK – KONFERENCIA, BEMUTATÓ, KIÁLLÍTÁS, ÉS SZAKMAI TANÁCSKOZÁS MEGVALÓSÍTÁSÁRA DR. PESOVÁR ERNŐ EMLÉKÉRE</x:v>
      </x:c>
      <x:c r="E344" s="5" t="n">
        <x:v>800000</x:v>
      </x:c>
      <x:c r="F344" s="4" t="str">
        <x:v>504107/08138</x:v>
      </x:c>
      <x:c r="G344" s="4" t="str"/>
      <x:c r="H344" s="4" t="str">
        <x:v>https://nka.hu/kiemelt-kategoriak/dontesek/kollegiumi-dontesek/tajekoztato-a-hagyomany-es-ismeretatadas-kollegiuma-donteserol-4/</x:v>
      </x:c>
    </x:row>
    <x:row r="345" ht="224.39999389648438" hidden="0" customHeight="1">
      <x:c r="A345" s="4" t="str">
        <x:v>KÖZMŰVELŐDÉSI ÉS NÉPMŰVÉSZETI RENDEZVÉNYEK</x:v>
      </x:c>
      <x:c r="B345" s="4" t="str">
        <x:v>ÓNTE ÓPUSZTASZERI NEMZETI TÖRTÉNETI EMLÉKPARK KÖZHASZNÚ NONPROFIT KORLÁTOLT FELELŐSSÉGŰ TÁRSASÁG</x:v>
      </x:c>
      <x:c r="C345" s="4" t="str">
        <x:v>ÓPUSZTASZER</x:v>
      </x:c>
      <x:c r="D345" s="4" t="str">
        <x:v>BORSZŰRŐ SZENT MIHÁLY ÉS IPAROSOK NAPJA NÉPI HAGYOMÁNYOK ÉS NÉPMŰVÉSZETI NAGYRENDEZVÉNY MEGVALÓSÍTÁSÁRA</x:v>
      </x:c>
      <x:c r="E345" s="5" t="n">
        <x:v>700000</x:v>
      </x:c>
      <x:c r="F345" s="4" t="str">
        <x:v>504107/08136</x:v>
      </x:c>
      <x:c r="G345" s="4" t="str"/>
      <x:c r="H345" s="4" t="str">
        <x:v>https://nka.hu/kiemelt-kategoriak/dontesek/kollegiumi-dontesek/tajekoztato-a-hagyomany-es-ismeretatadas-kollegiuma-donteserol-4/</x:v>
      </x:c>
    </x:row>
    <x:row r="346" ht="184.8000030517578" hidden="0" customHeight="1">
      <x:c r="A346" s="4" t="str">
        <x:v>KÖZMŰVELŐDÉSI ÉS NÉPMŰVÉSZETI RENDEZVÉNYEK</x:v>
      </x:c>
      <x:c r="B346" s="4" t="str">
        <x:v>ÖRÖKSÉG NEMZETI GYERMEK ÉS IFJÚSÁGI NÉPMŰVÉSZETI EGYESÜLET</x:v>
      </x:c>
      <x:c r="C346" s="4" t="str">
        <x:v>ZSELICKISFALUD</x:v>
      </x:c>
      <x:c r="D346" s="4" t="str">
        <x:v>GYERMEK ÉS IFJÚSÁGI NÉPTÁNCANTOLÓGIA MEGVALÓSÍTÁSÁRA</x:v>
      </x:c>
      <x:c r="E346" s="5" t="n">
        <x:v>1500000</x:v>
      </x:c>
      <x:c r="F346" s="4" t="str">
        <x:v>504107/08151</x:v>
      </x:c>
      <x:c r="G346" s="4" t="str"/>
      <x:c r="H346" s="4" t="str">
        <x:v>https://nka.hu/kiemelt-kategoriak/dontesek/kollegiumi-dontesek/tajekoztato-a-hagyomany-es-ismeretatadas-kollegiuma-donteserol-4/</x:v>
      </x:c>
    </x:row>
    <x:row r="347" ht="184.8000030517578" hidden="0" customHeight="1">
      <x:c r="A347" s="4" t="str">
        <x:v>KÖZMŰVELŐDÉSI ÉS NÉPMŰVÉSZETI RENDEZVÉNYEK</x:v>
      </x:c>
      <x:c r="B347" s="4" t="str">
        <x:v>PEREM MAGYAR SZÍNHÁZI EGYESÜLET</x:v>
      </x:c>
      <x:c r="C347" s="4" t="str">
        <x:v>ÓBECSE</x:v>
      </x:c>
      <x:c r="D347" s="4" t="str">
        <x:v>A CIMBALOM EZER ARCA – ALLAGA GÉZA EMLÉKKONCERT MEGVALÓSÍTÁSÁRA ÓBECSÉN</x:v>
      </x:c>
      <x:c r="E347" s="5" t="n">
        <x:v>400000</x:v>
      </x:c>
      <x:c r="F347" s="4" t="str">
        <x:v>504107/08150</x:v>
      </x:c>
      <x:c r="G347" s="4" t="str"/>
      <x:c r="H347" s="4" t="str">
        <x:v>https://nka.hu/kiemelt-kategoriak/dontesek/kollegiumi-dontesek/tajekoztato-a-hagyomany-es-ismeretatadas-kollegiuma-donteserol-4/</x:v>
      </x:c>
    </x:row>
    <x:row r="348" ht="184.8000030517578" hidden="0" customHeight="1">
      <x:c r="A348" s="4" t="str">
        <x:v>KÖZMŰVELŐDÉSI ÉS NÉPMŰVÉSZETI RENDEZVÉNYEK</x:v>
      </x:c>
      <x:c r="B348" s="4" t="str">
        <x:v>PETŐFI SÁNDOR MAGYAR KULTÚRKÖR</x:v>
      </x:c>
      <x:c r="C348" s="4" t="str">
        <x:v>ÓBECSE</x:v>
      </x:c>
      <x:c r="D348" s="4" t="str">
        <x:v>15 ÉVES A BOTRA FÉRFIKÓRUS PROGRAM MEGRENDEZÉSÉRE</x:v>
      </x:c>
      <x:c r="E348" s="5" t="n">
        <x:v>400000</x:v>
      </x:c>
      <x:c r="F348" s="4" t="str">
        <x:v>504107/08145</x:v>
      </x:c>
      <x:c r="G348" s="4" t="str"/>
      <x:c r="H348" s="4" t="str">
        <x:v>https://nka.hu/kiemelt-kategoriak/dontesek/kollegiumi-dontesek/tajekoztato-a-hagyomany-es-ismeretatadas-kollegiuma-donteserol-4/</x:v>
      </x:c>
    </x:row>
    <x:row r="349" ht="184.8000030517578" hidden="0" customHeight="1">
      <x:c r="A349" s="4" t="str">
        <x:v>KÖZMŰVELŐDÉSI ÉS NÉPMŰVÉSZETI RENDEZVÉNYEK</x:v>
      </x:c>
      <x:c r="B349" s="4" t="str">
        <x:v>PETŐFI SÁNDOR MŰVELŐDÉSI EGYESÜLET</x:v>
      </x:c>
      <x:c r="C349" s="4" t="str">
        <x:v>KISHEGYES</x:v>
      </x:c>
      <x:c r="D349" s="4" t="str">
        <x:v>VII. ŐSZI FORGATAG – IFJÚSÁGI FESZTIVÁL MEGRENDEZÉSÉRE</x:v>
      </x:c>
      <x:c r="E349" s="5" t="n">
        <x:v>600000</x:v>
      </x:c>
      <x:c r="F349" s="4" t="str">
        <x:v>504107/08148</x:v>
      </x:c>
      <x:c r="G349" s="4" t="str"/>
      <x:c r="H349" s="4" t="str">
        <x:v>https://nka.hu/kiemelt-kategoriak/dontesek/kollegiumi-dontesek/tajekoztato-a-hagyomany-es-ismeretatadas-kollegiuma-donteserol-4/</x:v>
      </x:c>
    </x:row>
    <x:row r="350" ht="184.8000030517578" hidden="0" customHeight="1">
      <x:c r="A350" s="4" t="str">
        <x:v>KÖZMŰVELŐDÉSI ÉS NÉPMŰVÉSZETI RENDEZVÉNYEK</x:v>
      </x:c>
      <x:c r="B350" s="4" t="str">
        <x:v>PETŐFI SÁNDOR MŰVELŐDÉSI HÁZ</x:v>
      </x:c>
      <x:c r="C350" s="4" t="str">
        <x:v>CSÖMÖR</x:v>
      </x:c>
      <x:c r="D350" s="4" t="str">
        <x:v>V. HAGYOMÁNYOK NAPJA MEGRENDEZÉSÉRE</x:v>
      </x:c>
      <x:c r="E350" s="5" t="n">
        <x:v>600000</x:v>
      </x:c>
      <x:c r="F350" s="4" t="str">
        <x:v>504107/08147</x:v>
      </x:c>
      <x:c r="G350" s="4" t="str"/>
      <x:c r="H350" s="4" t="str">
        <x:v>https://nka.hu/kiemelt-kategoriak/dontesek/kollegiumi-dontesek/tajekoztato-a-hagyomany-es-ismeretatadas-kollegiuma-donteserol-4/</x:v>
      </x:c>
    </x:row>
    <x:row r="351" ht="184.8000030517578" hidden="0" customHeight="1">
      <x:c r="A351" s="4" t="str">
        <x:v>KÖZMŰVELŐDÉSI ÉS NÉPMŰVÉSZETI RENDEZVÉNYEK</x:v>
      </x:c>
      <x:c r="B351" s="4" t="str">
        <x:v>PIPACSOK NÉPTÁNCEGYÜTTES MŰVELŐDÉSI EGYESÜLET</x:v>
      </x:c>
      <x:c r="C351" s="4" t="str">
        <x:v>SZÉKELYKERESZTÚR</x:v>
      </x:c>
      <x:c r="D351" s="4" t="str">
        <x:v>23. SZÉKELYKERESZTÚRI NÉPTÁNCTALÁLKOZÓ MEGSZERVEZÉSÉRE</x:v>
      </x:c>
      <x:c r="E351" s="5" t="n">
        <x:v>600000</x:v>
      </x:c>
      <x:c r="F351" s="4" t="str">
        <x:v>504107/08146</x:v>
      </x:c>
      <x:c r="G351" s="4" t="str"/>
      <x:c r="H351" s="4" t="str">
        <x:v>https://nka.hu/kiemelt-kategoriak/dontesek/kollegiumi-dontesek/tajekoztato-a-hagyomany-es-ismeretatadas-kollegiuma-donteserol-4/</x:v>
      </x:c>
    </x:row>
    <x:row r="352" ht="184.8000030517578" hidden="0" customHeight="1">
      <x:c r="A352" s="4" t="str">
        <x:v>KÖZMŰVELŐDÉSI ÉS NÉPMŰVÉSZETI RENDEZVÉNYEK</x:v>
      </x:c>
      <x:c r="B352" s="4" t="str">
        <x:v>PÖTÖRKE NÉPMŰVÉSZETI EGYESÜLET</x:v>
      </x:c>
      <x:c r="C352" s="4" t="str">
        <x:v>TATA</x:v>
      </x:c>
      <x:c r="D352" s="4" t="str">
        <x:v>KÖR – TÁNC – RITMUS NÉPTÁNCFESZTIVÁL MEGRENDEZÉSÉRE</x:v>
      </x:c>
      <x:c r="E352" s="5" t="n">
        <x:v>700000</x:v>
      </x:c>
      <x:c r="F352" s="4" t="str">
        <x:v>504107/08142</x:v>
      </x:c>
      <x:c r="G352" s="4" t="str"/>
      <x:c r="H352" s="4" t="str">
        <x:v>https://nka.hu/kiemelt-kategoriak/dontesek/kollegiumi-dontesek/tajekoztato-a-hagyomany-es-ismeretatadas-kollegiuma-donteserol-4/</x:v>
      </x:c>
    </x:row>
    <x:row r="353" ht="184.8000030517578" hidden="0" customHeight="1">
      <x:c r="A353" s="4" t="str">
        <x:v>KÖZMŰVELŐDÉSI ÉS NÉPMŰVÉSZETI RENDEZVÉNYEK</x:v>
      </x:c>
      <x:c r="B353" s="4" t="str">
        <x:v>PRO NÁDASMENTE EGYESÜLET</x:v>
      </x:c>
      <x:c r="C353" s="4" t="str">
        <x:v>MÉRA</x:v>
      </x:c>
      <x:c r="D353" s="4" t="str">
        <x:v>FEKETETÓI BÁL MEGRENDEZÉSÉRE</x:v>
      </x:c>
      <x:c r="E353" s="5" t="n">
        <x:v>600000</x:v>
      </x:c>
      <x:c r="F353" s="4" t="str">
        <x:v>504107/08144</x:v>
      </x:c>
      <x:c r="G353" s="4" t="str"/>
      <x:c r="H353" s="4" t="str">
        <x:v>https://nka.hu/kiemelt-kategoriak/dontesek/kollegiumi-dontesek/tajekoztato-a-hagyomany-es-ismeretatadas-kollegiuma-donteserol-4/</x:v>
      </x:c>
    </x:row>
    <x:row r="354" ht="184.8000030517578" hidden="0" customHeight="1">
      <x:c r="A354" s="4" t="str">
        <x:v>KÖZMŰVELŐDÉSI ÉS NÉPMŰVÉSZETI RENDEZVÉNYEK</x:v>
      </x:c>
      <x:c r="B354" s="4" t="str">
        <x:v>RÁBAKÖZ ÖRÖKSÉGE ALAPÍTVÁNY</x:v>
      </x:c>
      <x:c r="C354" s="4" t="str">
        <x:v>KAPUVÁR</x:v>
      </x:c>
      <x:c r="D354" s="4" t="str">
        <x:v>GYŐR-MOSON-SOPRON VÁRMEGYEI NÉPTÁNC ÉS NÉPZENEI TALÁLKOZÓ MEGRENDEZÉSÉRE</x:v>
      </x:c>
      <x:c r="E354" s="5" t="n">
        <x:v>800000</x:v>
      </x:c>
      <x:c r="F354" s="4" t="str">
        <x:v>504107/08149</x:v>
      </x:c>
      <x:c r="G354" s="4" t="str"/>
      <x:c r="H354" s="4" t="str">
        <x:v>https://nka.hu/kiemelt-kategoriak/dontesek/kollegiumi-dontesek/tajekoztato-a-hagyomany-es-ismeretatadas-kollegiuma-donteserol-4/</x:v>
      </x:c>
    </x:row>
    <x:row r="355" ht="184.8000030517578" hidden="0" customHeight="1">
      <x:c r="A355" s="4" t="str">
        <x:v>KÖZMŰVELŐDÉSI ÉS NÉPMŰVÉSZETI RENDEZVÉNYEK</x:v>
      </x:c>
      <x:c r="B355" s="4" t="str">
        <x:v>RÁBAKÖZ ÖSSZEFOG EGYESÜLET</x:v>
      </x:c>
      <x:c r="C355" s="4" t="str">
        <x:v>RÁBACSÉCSÉNY</x:v>
      </x:c>
      <x:c r="D355" s="4" t="str">
        <x:v>RÁBAROOTS FESZTIVÁL MEGRENDEZÉSÉRE</x:v>
      </x:c>
      <x:c r="E355" s="5" t="n">
        <x:v>400000</x:v>
      </x:c>
      <x:c r="F355" s="4" t="str">
        <x:v>504107/08143</x:v>
      </x:c>
      <x:c r="G355" s="4" t="str"/>
      <x:c r="H355" s="4" t="str">
        <x:v>https://nka.hu/kiemelt-kategoriak/dontesek/kollegiumi-dontesek/tajekoztato-a-hagyomany-es-ismeretatadas-kollegiuma-donteserol-4/</x:v>
      </x:c>
    </x:row>
    <x:row r="356" ht="237.60000610351562" hidden="0" customHeight="1">
      <x:c r="A356" s="4" t="str">
        <x:v>KÖZMŰVELŐDÉSI ÉS NÉPMŰVÉSZETI RENDEZVÉNYEK</x:v>
      </x:c>
      <x:c r="B356" s="4" t="str">
        <x:v>RÁCKEVE MŰVÉSZETOKTATÁSÁÉRT ALAPÍTVÁNY</x:v>
      </x:c>
      <x:c r="C356" s="4" t="str">
        <x:v>RÁCKEVE</x:v>
      </x:c>
      <x:c r="D356" s="4" t="str">
        <x:v>VI. ÖSSZMŰVÉSZETI FESZTIVÁL / NÉPTÁNCOSOK TALÁLKOZÓJA SZÓLÓTÁNCVERSENY ÉS NÉPDALÉNEKLÉSI SEREGSZEMLE MEGRENDEZÉSÉRE</x:v>
      </x:c>
      <x:c r="E356" s="5" t="n">
        <x:v>600000</x:v>
      </x:c>
      <x:c r="F356" s="4" t="str">
        <x:v>504107/08157</x:v>
      </x:c>
      <x:c r="G356" s="4" t="str"/>
      <x:c r="H356" s="4" t="str">
        <x:v>https://nka.hu/kiemelt-kategoriak/dontesek/kollegiumi-dontesek/tajekoztato-a-hagyomany-es-ismeretatadas-kollegiuma-donteserol-4/</x:v>
      </x:c>
    </x:row>
    <x:row r="357" ht="184.8000030517578" hidden="0" customHeight="1">
      <x:c r="A357" s="4" t="str">
        <x:v>KÖZMŰVELŐDÉSI ÉS NÉPMŰVÉSZETI RENDEZVÉNYEK</x:v>
      </x:c>
      <x:c r="B357" s="4" t="str">
        <x:v>RÁKOSPALOTAI SZILAS NÉPTÁNC EGYÜTTES EGYESÜLET</x:v>
      </x:c>
      <x:c r="C357" s="4" t="str">
        <x:v>BUDAPEST</x:v>
      </x:c>
      <x:c r="D357" s="4" t="str">
        <x:v>XIII. RÁKOSPALOTAI GYERMEK- ÉS IFJÚSÁGI SZÓLÓTÁNCVERSENY MEGRENDEZÉSÉRE</x:v>
      </x:c>
      <x:c r="E357" s="5" t="n">
        <x:v>500000</x:v>
      </x:c>
      <x:c r="F357" s="4" t="str">
        <x:v>504107/08155</x:v>
      </x:c>
      <x:c r="G357" s="4" t="str"/>
      <x:c r="H357" s="4" t="str">
        <x:v>https://nka.hu/kiemelt-kategoriak/dontesek/kollegiumi-dontesek/tajekoztato-a-hagyomany-es-ismeretatadas-kollegiuma-donteserol-4/</x:v>
      </x:c>
    </x:row>
    <x:row r="358" ht="184.8000030517578" hidden="0" customHeight="1">
      <x:c r="A358" s="4" t="str">
        <x:v>KÖZMŰVELŐDÉSI ÉS NÉPMŰVÉSZETI RENDEZVÉNYEK</x:v>
      </x:c>
      <x:c r="B358" s="4" t="str">
        <x:v>ROMÁNIAI MAGYAR NÉPTÁNC EGYESÜLET</x:v>
      </x:c>
      <x:c r="C358" s="4" t="str">
        <x:v>SEPSISZENTGYÖRGY</x:v>
      </x:c>
      <x:c r="D358" s="4" t="str">
        <x:v>XIX. ERDÉLYI NÉPTÁNC ANTOLÓGIA MEGVALÓSÍTÁSÁRA</x:v>
      </x:c>
      <x:c r="E358" s="5" t="n">
        <x:v>1000000</x:v>
      </x:c>
      <x:c r="F358" s="4" t="str">
        <x:v>504107/08152</x:v>
      </x:c>
      <x:c r="G358" s="4" t="str"/>
      <x:c r="H358" s="4" t="str">
        <x:v>https://nka.hu/kiemelt-kategoriak/dontesek/kollegiumi-dontesek/tajekoztato-a-hagyomany-es-ismeretatadas-kollegiuma-donteserol-4/</x:v>
      </x:c>
    </x:row>
    <x:row r="359" ht="184.8000030517578" hidden="0" customHeight="1">
      <x:c r="A359" s="4" t="str">
        <x:v>KÖZMŰVELŐDÉSI ÉS NÉPMŰVÉSZETI RENDEZVÉNYEK</x:v>
      </x:c>
      <x:c r="B359" s="4" t="str">
        <x:v>ROZMARING NÉPTÁNCOSOK BARÁTI KÖRE EGYESÜLET</x:v>
      </x:c>
      <x:c r="C359" s="4" t="str">
        <x:v>MIHÁLYI</x:v>
      </x:c>
      <x:c r="D359" s="4" t="str">
        <x:v>BOHÓCJÁRÁS 2027 – FARSANG FARKI PROGRAMOK MEGVALÓSÍTÁSÁRA MIHÁLYIBAN</x:v>
      </x:c>
      <x:c r="E359" s="5" t="n">
        <x:v>400000</x:v>
      </x:c>
      <x:c r="F359" s="4" t="str">
        <x:v>504107/08160</x:v>
      </x:c>
      <x:c r="G359" s="4" t="str"/>
      <x:c r="H359" s="4" t="str">
        <x:v>https://nka.hu/kiemelt-kategoriak/dontesek/kollegiumi-dontesek/tajekoztato-a-hagyomany-es-ismeretatadas-kollegiuma-donteserol-4/</x:v>
      </x:c>
    </x:row>
    <x:row r="360" ht="184.8000030517578" hidden="0" customHeight="1">
      <x:c r="A360" s="4" t="str">
        <x:v>KÖZMŰVELŐDÉSI ÉS NÉPMŰVÉSZETI RENDEZVÉNYEK</x:v>
      </x:c>
      <x:c r="B360" s="4" t="str">
        <x:v>SAVARIA MÚZEUM</x:v>
      </x:c>
      <x:c r="C360" s="4" t="str">
        <x:v>SZOMBATHELY</x:v>
      </x:c>
      <x:c r="D360" s="4" t="str">
        <x:v>SZENT MÁRTON-NAPI VÁSÁR MEGRENDEZÉSÉRE A VASI SKANZENBEN</x:v>
      </x:c>
      <x:c r="E360" s="5" t="n">
        <x:v>700000</x:v>
      </x:c>
      <x:c r="F360" s="4" t="str">
        <x:v>504107/08156</x:v>
      </x:c>
      <x:c r="G360" s="4" t="str"/>
      <x:c r="H360" s="4" t="str">
        <x:v>https://nka.hu/kiemelt-kategoriak/dontesek/kollegiumi-dontesek/tajekoztato-a-hagyomany-es-ismeretatadas-kollegiuma-donteserol-4/</x:v>
      </x:c>
    </x:row>
    <x:row r="361" ht="184.8000030517578" hidden="0" customHeight="1">
      <x:c r="A361" s="4" t="str">
        <x:v>KÖZMŰVELŐDÉSI ÉS NÉPMŰVÉSZETI RENDEZVÉNYEK</x:v>
      </x:c>
      <x:c r="B361" s="4" t="str">
        <x:v>SAVARIA TÖRTÉNELMI KARNEVÁL KÖZHASZNÚ KÖZALAPÍTVÁNY</x:v>
      </x:c>
      <x:c r="C361" s="4" t="str">
        <x:v>SZOMBATHELY</x:v>
      </x:c>
      <x:c r="D361" s="4" t="str">
        <x:v>GYERE VELÜNK HÚSVÉTOLNI! CÍMMEL HÚSVÉTHÉTFŐI PROGRAMOK MEGRENDEZÉSÉRE A VASI SKANZENBEN</x:v>
      </x:c>
      <x:c r="E361" s="5" t="n">
        <x:v>800000</x:v>
      </x:c>
      <x:c r="F361" s="4" t="str">
        <x:v>504107/08158</x:v>
      </x:c>
      <x:c r="G361" s="4" t="str"/>
      <x:c r="H361" s="4" t="str">
        <x:v>https://nka.hu/kiemelt-kategoriak/dontesek/kollegiumi-dontesek/tajekoztato-a-hagyomany-es-ismeretatadas-kollegiuma-donteserol-4/</x:v>
      </x:c>
    </x:row>
    <x:row r="362" ht="184.8000030517578" hidden="0" customHeight="1">
      <x:c r="A362" s="4" t="str">
        <x:v>KÖZMŰVELŐDÉSI ÉS NÉPMŰVÉSZETI RENDEZVÉNYEK</x:v>
      </x:c>
      <x:c r="B362" s="4" t="str">
        <x:v>SÁRVIRÁG MŰHELY EGYESÜLET</x:v>
      </x:c>
      <x:c r="C362" s="4" t="str">
        <x:v>BIHARKERESZTES</x:v>
      </x:c>
      <x:c r="D362" s="4" t="str">
        <x:v>XXII. BIHARI NÉPTÁNCTALÁLKOZÓ MEGRENDEZÉSÉRE</x:v>
      </x:c>
      <x:c r="E362" s="5" t="n">
        <x:v>400000</x:v>
      </x:c>
      <x:c r="F362" s="4" t="str">
        <x:v>504107/08159</x:v>
      </x:c>
      <x:c r="G362" s="4" t="str"/>
      <x:c r="H362" s="4" t="str">
        <x:v>https://nka.hu/kiemelt-kategoriak/dontesek/kollegiumi-dontesek/tajekoztato-a-hagyomany-es-ismeretatadas-kollegiuma-donteserol-4/</x:v>
      </x:c>
    </x:row>
    <x:row r="363" ht="184.8000030517578" hidden="0" customHeight="1">
      <x:c r="A363" s="4" t="str">
        <x:v>KÖZMŰVELŐDÉSI ÉS NÉPMŰVÉSZETI RENDEZVÉNYEK</x:v>
      </x:c>
      <x:c r="B363" s="4" t="str">
        <x:v>SÁTORALJAÚJHELYI KOSSUTH LAJOS MŰVELŐDÉSI KÖZPONT</x:v>
      </x:c>
      <x:c r="C363" s="4" t="str">
        <x:v>SÁTORALJAÚJHELY</x:v>
      </x:c>
      <x:c r="D363" s="4" t="str">
        <x:v>BETLEHEMI LÁNG CÍMMEL BETLEHEMES CSOPORTOK TALÁLKOZÓJÁNAK MEGRENDEZÉSÉRE</x:v>
      </x:c>
      <x:c r="E363" s="5" t="n">
        <x:v>500000</x:v>
      </x:c>
      <x:c r="F363" s="4" t="str">
        <x:v>504107/08154</x:v>
      </x:c>
      <x:c r="G363" s="4" t="str"/>
      <x:c r="H363" s="4" t="str">
        <x:v>https://nka.hu/kiemelt-kategoriak/dontesek/kollegiumi-dontesek/tajekoztato-a-hagyomany-es-ismeretatadas-kollegiuma-donteserol-4/</x:v>
      </x:c>
    </x:row>
    <x:row r="364" ht="184.8000030517578" hidden="0" customHeight="1">
      <x:c r="A364" s="4" t="str">
        <x:v>KÖZMŰVELŐDÉSI ÉS NÉPMŰVÉSZETI RENDEZVÉNYEK</x:v>
      </x:c>
      <x:c r="B364" s="4" t="str">
        <x:v>SOMOGY MEGYEI NÉPTÁNCSZÖVETSÉG</x:v>
      </x:c>
      <x:c r="C364" s="4" t="str">
        <x:v>KAPOSVÁR</x:v>
      </x:c>
      <x:c r="D364" s="4" t="str">
        <x:v>XXVI. SOMOGY VÁRMEGYEI NÉPTÁNC ANTOLÓGIA MEGVALÓSÍTÁSÁRA</x:v>
      </x:c>
      <x:c r="E364" s="5" t="n">
        <x:v>400000</x:v>
      </x:c>
      <x:c r="F364" s="4" t="str">
        <x:v>504107/08153</x:v>
      </x:c>
      <x:c r="G364" s="4" t="str"/>
      <x:c r="H364" s="4" t="str">
        <x:v>https://nka.hu/kiemelt-kategoriak/dontesek/kollegiumi-dontesek/tajekoztato-a-hagyomany-es-ismeretatadas-kollegiuma-donteserol-4/</x:v>
      </x:c>
    </x:row>
    <x:row r="365" ht="277.20001220703125" hidden="0" customHeight="1">
      <x:c r="A365" s="4" t="str">
        <x:v>KÖZMŰVELŐDÉSI ÉS NÉPMŰVÉSZETI RENDEZVÉNYEK</x:v>
      </x:c>
      <x:c r="B365" s="4" t="str">
        <x:v>SZABOLCS-SZATMÁR-BEREG MEGYEI NÉPMŰVÉSZETI EGYESÜLET</x:v>
      </x:c>
      <x:c r="C365" s="4" t="str">
        <x:v>NYÍREGYHÁZA</x:v>
      </x:c>
      <x:c r="D365" s="4" t="str">
        <x:v>XVIII. MEGYEI TEXTILMŰVÉSZETI PROGRAMSOROZAT ÉS XXV. NEMZETKÖZI ÉS ORSZÁGOS KOVÁCSMŰVÉSZETI KONFERENCIA, KIÁLLÍTÁS ÉS KOVÁCSVERSENY MEGVALÓSÍTÁSÁRA</x:v>
      </x:c>
      <x:c r="E365" s="5" t="n">
        <x:v>1000000</x:v>
      </x:c>
      <x:c r="F365" s="4" t="str">
        <x:v>504107/08168</x:v>
      </x:c>
      <x:c r="G365" s="4" t="str"/>
      <x:c r="H365" s="4" t="str">
        <x:v>https://nka.hu/kiemelt-kategoriak/dontesek/kollegiumi-dontesek/tajekoztato-a-hagyomany-es-ismeretatadas-kollegiuma-donteserol-4/</x:v>
      </x:c>
    </x:row>
    <x:row r="366" ht="184.8000030517578" hidden="0" customHeight="1">
      <x:c r="A366" s="4" t="str">
        <x:v>KÖZMŰVELŐDÉSI ÉS NÉPMŰVÉSZETI RENDEZVÉNYEK</x:v>
      </x:c>
      <x:c r="B366" s="4" t="str">
        <x:v>SZENT-GYÖRGYI ALBERT AGÓRA</x:v>
      </x:c>
      <x:c r="C366" s="4" t="str">
        <x:v>SZEGED</x:v>
      </x:c>
      <x:c r="D366" s="4" t="str">
        <x:v>PÖRGÉSBEN A HAGYOMÁNY – NÉPTÁNCOS PROGRAMOK MEGVALÓSÍTÁSÁRA</x:v>
      </x:c>
      <x:c r="E366" s="5" t="n">
        <x:v>1000000</x:v>
      </x:c>
      <x:c r="F366" s="4" t="str">
        <x:v>504107/08169</x:v>
      </x:c>
      <x:c r="G366" s="4" t="str"/>
      <x:c r="H366" s="4" t="str">
        <x:v>https://nka.hu/kiemelt-kategoriak/dontesek/kollegiumi-dontesek/tajekoztato-a-hagyomany-es-ismeretatadas-kollegiuma-donteserol-4/</x:v>
      </x:c>
    </x:row>
    <x:row r="367" ht="184.8000030517578" hidden="0" customHeight="1">
      <x:c r="A367" s="4" t="str">
        <x:v>KÖZMŰVELŐDÉSI ÉS NÉPMŰVÉSZETI RENDEZVÉNYEK</x:v>
      </x:c>
      <x:c r="B367" s="4" t="str">
        <x:v>SZÉF KULTURÁLIS ÉS NÉPMŰVÉSZETI EGYESÜLET</x:v>
      </x:c>
      <x:c r="C367" s="4" t="str">
        <x:v>NOVA</x:v>
      </x:c>
      <x:c r="D367" s="4" t="str">
        <x:v>SZÉF FESZTIVÁL MEGRENDEZÉSÉRE</x:v>
      </x:c>
      <x:c r="E367" s="5" t="n">
        <x:v>600000</x:v>
      </x:c>
      <x:c r="F367" s="4" t="str">
        <x:v>504107/08170</x:v>
      </x:c>
      <x:c r="G367" s="4" t="str"/>
      <x:c r="H367" s="4" t="str">
        <x:v>https://nka.hu/kiemelt-kategoriak/dontesek/kollegiumi-dontesek/tajekoztato-a-hagyomany-es-ismeretatadas-kollegiuma-donteserol-4/</x:v>
      </x:c>
    </x:row>
    <x:row r="368" ht="184.8000030517578" hidden="0" customHeight="1">
      <x:c r="A368" s="4" t="str">
        <x:v>KÖZMŰVELŐDÉSI ÉS NÉPMŰVÉSZETI RENDEZVÉNYEK</x:v>
      </x:c>
      <x:c r="B368" s="4" t="str">
        <x:v>TABÁN NÉPTÁNC EGYESÜLET</x:v>
      </x:c>
      <x:c r="C368" s="4" t="str">
        <x:v>BÉKÉSCSABA</x:v>
      </x:c>
      <x:c r="D368" s="4" t="str">
        <x:v>XIV. VIHARSARKI VIGADALOM, HATÁRON ÁTÍVELŐ NEMZETKÖZI NÉPTÁNCFESZTIVÁL MEGRENDEZÉSÉRE</x:v>
      </x:c>
      <x:c r="E368" s="5" t="n">
        <x:v>900000</x:v>
      </x:c>
      <x:c r="F368" s="4" t="str">
        <x:v>504107/08162</x:v>
      </x:c>
      <x:c r="G368" s="4" t="str"/>
      <x:c r="H368" s="4" t="str">
        <x:v>https://nka.hu/kiemelt-kategoriak/dontesek/kollegiumi-dontesek/tajekoztato-a-hagyomany-es-ismeretatadas-kollegiuma-donteserol-4/</x:v>
      </x:c>
    </x:row>
    <x:row r="369" ht="184.8000030517578" hidden="0" customHeight="1">
      <x:c r="A369" s="4" t="str">
        <x:v>KÖZMŰVELŐDÉSI ÉS NÉPMŰVÉSZETI RENDEZVÉNYEK</x:v>
      </x:c>
      <x:c r="B369" s="4" t="str">
        <x:v>TALENTUM TEHETSÉGGONDOZÓ MŰVÉSZETI EGYESÜLET, SZABADKA</x:v>
      </x:c>
      <x:c r="C369" s="4" t="str">
        <x:v>SZABADKA</x:v>
      </x:c>
      <x:c r="D369" s="4" t="str">
        <x:v>XIV. PALICSI MAGYAR SOKADALOM RENDEZVÉNY MEGVALÓSÍTÁSÁRA</x:v>
      </x:c>
      <x:c r="E369" s="5" t="n">
        <x:v>900000</x:v>
      </x:c>
      <x:c r="F369" s="4" t="str">
        <x:v>504107/08163</x:v>
      </x:c>
      <x:c r="G369" s="4" t="str"/>
      <x:c r="H369" s="4" t="str">
        <x:v>https://nka.hu/kiemelt-kategoriak/dontesek/kollegiumi-dontesek/tajekoztato-a-hagyomany-es-ismeretatadas-kollegiuma-donteserol-4/</x:v>
      </x:c>
    </x:row>
    <x:row r="370" ht="184.8000030517578" hidden="0" customHeight="1">
      <x:c r="A370" s="4" t="str">
        <x:v>KÖZMŰVELŐDÉSI ÉS NÉPMŰVÉSZETI RENDEZVÉNYEK</x:v>
      </x:c>
      <x:c r="B370" s="4" t="str">
        <x:v>TANAC KULTURÁLIS EGYESÜLET</x:v>
      </x:c>
      <x:c r="C370" s="4" t="str">
        <x:v>PÉCS</x:v>
      </x:c>
      <x:c r="D370" s="4" t="str">
        <x:v>ISTEN HOZOTT, KEDVES VENDÉG! – 24. NEMZETKÖZI HORVÁT FESZTIVÁL MEGRENDEZÉSÉRE</x:v>
      </x:c>
      <x:c r="E370" s="5" t="n">
        <x:v>800000</x:v>
      </x:c>
      <x:c r="F370" s="4" t="str">
        <x:v>504107/08175</x:v>
      </x:c>
      <x:c r="G370" s="4" t="str"/>
      <x:c r="H370" s="4" t="str">
        <x:v>https://nka.hu/kiemelt-kategoriak/dontesek/kollegiumi-dontesek/tajekoztato-a-hagyomany-es-ismeretatadas-kollegiuma-donteserol-4/</x:v>
      </x:c>
    </x:row>
    <x:row r="371" ht="184.8000030517578" hidden="0" customHeight="1">
      <x:c r="A371" s="4" t="str">
        <x:v>KÖZMŰVELŐDÉSI ÉS NÉPMŰVÉSZETI RENDEZVÉNYEK</x:v>
      </x:c>
      <x:c r="B371" s="4" t="str">
        <x:v>TÁNCFÓRUM POLGÁRI TÁRSULÁS</x:v>
      </x:c>
      <x:c r="C371" s="4" t="str">
        <x:v>DUNASZERDAHELY</x:v>
      </x:c>
      <x:c r="D371" s="4" t="str">
        <x:v>A SZLOVÁKIAI MAGYAR TÁNCHÁZTALÁLKOZÓ MEGRENDEZÉSÉRE</x:v>
      </x:c>
      <x:c r="E371" s="5" t="n">
        <x:v>900000</x:v>
      </x:c>
      <x:c r="F371" s="4" t="str">
        <x:v>504107/08176</x:v>
      </x:c>
      <x:c r="G371" s="4" t="str"/>
      <x:c r="H371" s="4" t="str">
        <x:v>https://nka.hu/kiemelt-kategoriak/dontesek/kollegiumi-dontesek/tajekoztato-a-hagyomany-es-ismeretatadas-kollegiuma-donteserol-4/</x:v>
      </x:c>
    </x:row>
    <x:row r="372" ht="184.8000030517578" hidden="0" customHeight="1">
      <x:c r="A372" s="4" t="str">
        <x:v>KÖZMŰVELŐDÉSI ÉS NÉPMŰVÉSZETI RENDEZVÉNYEK</x:v>
      </x:c>
      <x:c r="B372" s="4" t="str">
        <x:v>TÁNCHÁZ EGYESÜLET</x:v>
      </x:c>
      <x:c r="C372" s="4" t="str">
        <x:v>BUDAPEST</x:v>
      </x:c>
      <x:c r="D372" s="4" t="str">
        <x:v>TÁNCHÁZAK ÉJSZAKÁJA – XXXVII. ORSZÁGOS SZEZONNYITÓ TÁNCHÁZI MULATSÁG MEGRENDEZÉSÉRE</x:v>
      </x:c>
      <x:c r="E372" s="5" t="n">
        <x:v>800000</x:v>
      </x:c>
      <x:c r="F372" s="4" t="str">
        <x:v>504107/08173</x:v>
      </x:c>
      <x:c r="G372" s="4" t="str"/>
      <x:c r="H372" s="4" t="str">
        <x:v>https://nka.hu/kiemelt-kategoriak/dontesek/kollegiumi-dontesek/tajekoztato-a-hagyomany-es-ismeretatadas-kollegiuma-donteserol-4/</x:v>
      </x:c>
    </x:row>
    <x:row r="373" ht="250.8000030517578" hidden="0" customHeight="1">
      <x:c r="A373" s="4" t="str">
        <x:v>KÖZMŰVELŐDÉSI ÉS NÉPMŰVÉSZETI RENDEZVÉNYEK</x:v>
      </x:c>
      <x:c r="B373" s="4" t="str">
        <x:v>TÁNCSICS MIHÁLY MŰVELŐDÉSI HÁZ</x:v>
      </x:c>
      <x:c r="C373" s="4" t="str">
        <x:v>BUDAPEST</x:v>
      </x:c>
      <x:c r="D373" s="4" t="str">
        <x:v>I. KISDUNAMENI NÉPTÁNC ÉS NÉPZENEI TALÁLKOZÓ MEGRENDEZÉSÉRE NÉPIMESTERSÉG BEMUTATÓKKAL SZAKMAI ELŐADÓKKAL ÉS TÁNCHÁZZAL</x:v>
      </x:c>
      <x:c r="E373" s="5" t="n">
        <x:v>700000</x:v>
      </x:c>
      <x:c r="F373" s="4" t="str">
        <x:v>504107/08178</x:v>
      </x:c>
      <x:c r="G373" s="4" t="str"/>
      <x:c r="H373" s="4" t="str">
        <x:v>https://nka.hu/kiemelt-kategoriak/dontesek/kollegiumi-dontesek/tajekoztato-a-hagyomany-es-ismeretatadas-kollegiuma-donteserol-4/</x:v>
      </x:c>
    </x:row>
    <x:row r="374" ht="184.8000030517578" hidden="0" customHeight="1">
      <x:c r="A374" s="4" t="str">
        <x:v>KÖZMŰVELŐDÉSI ÉS NÉPMŰVÉSZETI RENDEZVÉNYEK</x:v>
      </x:c>
      <x:c r="B374" s="4" t="str">
        <x:v>TÁPLÁNSZENTKERESZT KULTÚRÁJÁÉRT EGYESÜLET</x:v>
      </x:c>
      <x:c r="C374" s="4" t="str">
        <x:v>TÁPLÁNSZENTKERESZT</x:v>
      </x:c>
      <x:c r="D374" s="4" t="str">
        <x:v>CITERAZENEKARI TALÁLKOZÓ MEGRENDEZÉSÉRE TÁPLÁNSZENTKERESZTEN</x:v>
      </x:c>
      <x:c r="E374" s="5" t="n">
        <x:v>400000</x:v>
      </x:c>
      <x:c r="F374" s="4" t="str">
        <x:v>504107/08181</x:v>
      </x:c>
      <x:c r="G374" s="4" t="str"/>
      <x:c r="H374" s="4" t="str">
        <x:v>https://nka.hu/kiemelt-kategoriak/dontesek/kollegiumi-dontesek/tajekoztato-a-hagyomany-es-ismeretatadas-kollegiuma-donteserol-4/</x:v>
      </x:c>
    </x:row>
    <x:row r="375" ht="184.8000030517578" hidden="0" customHeight="1">
      <x:c r="A375" s="4" t="str">
        <x:v>KÖZMŰVELŐDÉSI ÉS NÉPMŰVÉSZETI RENDEZVÉNYEK</x:v>
      </x:c>
      <x:c r="B375" s="4" t="str">
        <x:v>TÉKA MŰVELŐDÉSI ALAPÍTVÁNY</x:v>
      </x:c>
      <x:c r="C375" s="4" t="str">
        <x:v>SZAMOSÚJVÁR</x:v>
      </x:c>
      <x:c r="D375" s="4" t="str">
        <x:v>29. MEZŐSÉGI NÉPZENE ÉS NÉPTÁNCFESZTIVÁL MEGRENDEZÉSÉRE</x:v>
      </x:c>
      <x:c r="E375" s="5" t="n">
        <x:v>500000</x:v>
      </x:c>
      <x:c r="F375" s="4" t="str">
        <x:v>504107/08174</x:v>
      </x:c>
      <x:c r="G375" s="4" t="str"/>
      <x:c r="H375" s="4" t="str">
        <x:v>https://nka.hu/kiemelt-kategoriak/dontesek/kollegiumi-dontesek/tajekoztato-a-hagyomany-es-ismeretatadas-kollegiuma-donteserol-4/</x:v>
      </x:c>
    </x:row>
    <x:row r="376" ht="184.8000030517578" hidden="0" customHeight="1">
      <x:c r="A376" s="4" t="str">
        <x:v>KÖZMŰVELŐDÉSI ÉS NÉPMŰVÉSZETI RENDEZVÉNYEK</x:v>
      </x:c>
      <x:c r="B376" s="4" t="str">
        <x:v>TÉKA MŰVELŐDÉSI ALAPÍTVÁNY</x:v>
      </x:c>
      <x:c r="C376" s="4" t="str">
        <x:v>SZAMOSÚJVÁR</x:v>
      </x:c>
      <x:c r="D376" s="4" t="str">
        <x:v>30. JUBILEUMI NEMZETKÖZI NÉPTÁNCFESZTIVÁL MEGRENDEZÉSÉRE</x:v>
      </x:c>
      <x:c r="E376" s="5" t="n">
        <x:v>800000</x:v>
      </x:c>
      <x:c r="F376" s="4" t="str">
        <x:v>504107/08172</x:v>
      </x:c>
      <x:c r="G376" s="4" t="str"/>
      <x:c r="H376" s="4" t="str">
        <x:v>https://nka.hu/kiemelt-kategoriak/dontesek/kollegiumi-dontesek/tajekoztato-a-hagyomany-es-ismeretatadas-kollegiuma-donteserol-4/</x:v>
      </x:c>
    </x:row>
    <x:row r="377" ht="184.8000030517578" hidden="0" customHeight="1">
      <x:c r="A377" s="4" t="str">
        <x:v>KÖZMŰVELŐDÉSI ÉS NÉPMŰVÉSZETI RENDEZVÉNYEK</x:v>
      </x:c>
      <x:c r="B377" s="4" t="str">
        <x:v>TÖKÖL VÁROS ÖNKORMÁNYZATÁNAK VÁROSI MŰVELŐDÉSI KÖZPONTJA ÉS KÖNYVTÁRA</x:v>
      </x:c>
      <x:c r="C377" s="4" t="str">
        <x:v>TÖKÖL</x:v>
      </x:c>
      <x:c r="D377" s="4" t="str">
        <x:v>A KOLO EGYÜTTES 50. ÉVES JUBILEUMI NAGYKONCERTJÉRE</x:v>
      </x:c>
      <x:c r="E377" s="5" t="n">
        <x:v>500000</x:v>
      </x:c>
      <x:c r="F377" s="4" t="str">
        <x:v>504107/08180</x:v>
      </x:c>
      <x:c r="G377" s="4" t="str"/>
      <x:c r="H377" s="4" t="str">
        <x:v>https://nka.hu/kiemelt-kategoriak/dontesek/kollegiumi-dontesek/tajekoztato-a-hagyomany-es-ismeretatadas-kollegiuma-donteserol-4/</x:v>
      </x:c>
    </x:row>
    <x:row r="378" ht="184.8000030517578" hidden="0" customHeight="1">
      <x:c r="A378" s="4" t="str">
        <x:v>KÖZMŰVELŐDÉSI ÉS NÉPMŰVÉSZETI RENDEZVÉNYEK</x:v>
      </x:c>
      <x:c r="B378" s="4" t="str">
        <x:v>VESZPRÉM TÁNCEGYÜTTESÉRT ALAPÍTVÁNY</x:v>
      </x:c>
      <x:c r="C378" s="4" t="str">
        <x:v>VESZPRÉM</x:v>
      </x:c>
      <x:c r="D378" s="4" t="str">
        <x:v>V. VESZPRÉM-BAKONY KAMARAFESZTIVÁL MEGVALÓSÍTÁSÁRA</x:v>
      </x:c>
      <x:c r="E378" s="5" t="n">
        <x:v>800000</x:v>
      </x:c>
      <x:c r="F378" s="4" t="str">
        <x:v>504107/08187</x:v>
      </x:c>
      <x:c r="G378" s="4" t="str"/>
      <x:c r="H378" s="4" t="str">
        <x:v>https://nka.hu/kiemelt-kategoriak/dontesek/kollegiumi-dontesek/tajekoztato-a-hagyomany-es-ismeretatadas-kollegiuma-donteserol-4/</x:v>
      </x:c>
    </x:row>
    <x:row r="379" ht="184.8000030517578" hidden="0" customHeight="1">
      <x:c r="A379" s="4" t="str">
        <x:v>KÖZMŰVELŐDÉSI ÉS NÉPMŰVÉSZETI RENDEZVÉNYEK</x:v>
      </x:c>
      <x:c r="B379" s="4" t="str">
        <x:v>VILÁGSZÁRNYA MAGYAR NÉPMESEMONDÓ SZÖVETSÉG</x:v>
      </x:c>
      <x:c r="C379" s="4" t="str">
        <x:v>MISKOLC</x:v>
      </x:c>
      <x:c r="D379" s="4" t="str">
        <x:v>I. VILÁGSZÁRNYA NÉPMESE EXPO MEGRENDEZÉSÉRE</x:v>
      </x:c>
      <x:c r="E379" s="5" t="n">
        <x:v>500000</x:v>
      </x:c>
      <x:c r="F379" s="4" t="str">
        <x:v>504107/08182</x:v>
      </x:c>
      <x:c r="G379" s="4" t="str"/>
      <x:c r="H379" s="4" t="str">
        <x:v>https://nka.hu/kiemelt-kategoriak/dontesek/kollegiumi-dontesek/tajekoztato-a-hagyomany-es-ismeretatadas-kollegiuma-donteserol-4/</x:v>
      </x:c>
    </x:row>
    <x:row r="380" ht="184.8000030517578" hidden="0" customHeight="1">
      <x:c r="A380" s="4" t="str">
        <x:v>KÖZMŰVELŐDÉSI ÉS NÉPMŰVÉSZETI RENDEZVÉNYEK</x:v>
      </x:c>
      <x:c r="B380" s="4" t="str">
        <x:v>ZALAI TÁNCEGYÜTTES EGYESÜLET</x:v>
      </x:c>
      <x:c r="C380" s="4" t="str">
        <x:v>ZALAEGERSZEG</x:v>
      </x:c>
      <x:c r="D380" s="4" t="str">
        <x:v>ZALA VÁRMEGYEI NÉPTÁNCANTOLÓGIA MEGRENDEZÉSÉRE</x:v>
      </x:c>
      <x:c r="E380" s="5" t="n">
        <x:v>500000</x:v>
      </x:c>
      <x:c r="F380" s="4" t="str">
        <x:v>504107/08185</x:v>
      </x:c>
      <x:c r="G380" s="4" t="str"/>
      <x:c r="H380" s="4" t="str">
        <x:v>https://nka.hu/kiemelt-kategoriak/dontesek/kollegiumi-dontesek/tajekoztato-a-hagyomany-es-ismeretatadas-kollegiuma-donteserol-4/</x:v>
      </x:c>
    </x:row>
    <x:row r="381" ht="184.8000030517578" hidden="0" customHeight="1">
      <x:c r="A381" s="4" t="str">
        <x:v>EGYÉB RENDEZVÉNYEK</x:v>
      </x:c>
      <x:c r="B381" s="4" t="str">
        <x:v>A MŰVELŐDÉS HÁZA ÉS KÖNYVTÁRA MŰVELŐDÉSI KÖZPONT ÉS NÉPFŐISKOLA</x:v>
      </x:c>
      <x:c r="C381" s="4" t="str">
        <x:v>SÁROSPATAK</x:v>
      </x:c>
      <x:c r="D381" s="4" t="str">
        <x:v>A HELY SZELLEME – SÁROSPATAK RÉTEGEI CÍMŰ PROGRAMSOROZAT MEGVALÓSÍTÁSÁRA</x:v>
      </x:c>
      <x:c r="E381" s="5" t="n">
        <x:v>500000</x:v>
      </x:c>
      <x:c r="F381" s="4" t="str">
        <x:v>504108/14296</x:v>
      </x:c>
      <x:c r="G381" s="4" t="str"/>
      <x:c r="H381" s="4" t="str">
        <x:v>https://nka.hu/kiemelt-kategoriak/dontesek/kollegiumi-dontesek/tajekoztato-a-hagyomany-es-ismeretatadas-kollegiuma-donteserol-4/</x:v>
      </x:c>
    </x:row>
    <x:row r="382" ht="184.8000030517578" hidden="0" customHeight="1">
      <x:c r="A382" s="4" t="str">
        <x:v>EGYÉB RENDEZVÉNYEK</x:v>
      </x:c>
      <x:c r="B382" s="4" t="str">
        <x:v>A SÓSKÚTI ISKOLA DIÁKJAIÉRT ALAPÍTVÁNY</x:v>
      </x:c>
      <x:c r="C382" s="4" t="str">
        <x:v>SÓSKÚT</x:v>
      </x:c>
      <x:c r="D382" s="4" t="str">
        <x:v>ÁLLATVÉDELMI TÉMAHÉT AZ ANDREETTIBEN CÍMŰ RENDEZVÉNYSOROZAT MEGVALÓSÍTÁSÁRA</x:v>
      </x:c>
      <x:c r="E382" s="5" t="n">
        <x:v>500000</x:v>
      </x:c>
      <x:c r="F382" s="4" t="str">
        <x:v>504108/14297</x:v>
      </x:c>
      <x:c r="G382" s="4" t="str"/>
      <x:c r="H382" s="4" t="str">
        <x:v>https://nka.hu/kiemelt-kategoriak/dontesek/kollegiumi-dontesek/tajekoztato-a-hagyomany-es-ismeretatadas-kollegiuma-donteserol-4/</x:v>
      </x:c>
    </x:row>
    <x:row r="383" ht="250.8000030517578" hidden="0" customHeight="1">
      <x:c r="A383" s="4" t="str">
        <x:v>EGYÉB RENDEZVÉNYEK</x:v>
      </x:c>
      <x:c r="B383" s="4" t="str">
        <x:v>A38 KULTURÁLIS KÖZHASZNÚ NONPROFIT KORLÁTOLT FELELŐSSÉGŰ TÁRSASÁG</x:v>
      </x:c>
      <x:c r="C383" s="4" t="str">
        <x:v>BUDAPEST</x:v>
      </x:c>
      <x:c r="D383" s="4" t="str">
        <x:v>ISMERETTERJESZTŐ RENDEZVÉNYSOROZAT MEGRENDEZÉSÉRE AZ A38 HAJÓN A KULTURÁLIS ARCHÍVUMOK HASZNOSULÁSÁRÓL ÉS ÚJRAHASZNÁLATÁRÓL</x:v>
      </x:c>
      <x:c r="E383" s="5" t="n">
        <x:v>300000</x:v>
      </x:c>
      <x:c r="F383" s="4" t="str">
        <x:v>504108/14295</x:v>
      </x:c>
      <x:c r="G383" s="4" t="str"/>
      <x:c r="H383" s="4" t="str">
        <x:v>https://nka.hu/kiemelt-kategoriak/dontesek/kollegiumi-dontesek/tajekoztato-a-hagyomany-es-ismeretatadas-kollegiuma-donteserol-4/</x:v>
      </x:c>
    </x:row>
    <x:row r="384" ht="184.8000030517578" hidden="0" customHeight="1">
      <x:c r="A384" s="4" t="str">
        <x:v>EGYÉB RENDEZVÉNYEK</x:v>
      </x:c>
      <x:c r="B384" s="4" t="str">
        <x:v>ABA-NOVÁK AGÓRA KULTURÁLIS KÖZPONT NONPROFIT ÉS KÖZHASZNÚ KORLÁTOLT FELELŐSSÉGŰ TÁRSASÁG</x:v>
      </x:c>
      <x:c r="C384" s="4" t="str">
        <x:v>SZOLNOK</x:v>
      </x:c>
      <x:c r="D384" s="4" t="str">
        <x:v>A GONDOLAT EREJE CÍMŰ ISMERETTERJESZTŐ ELŐADÁS-SOROZAT, ÉRTELMISÉGI MŰHELY MEGVALÓSÍTÁSÁRA</x:v>
      </x:c>
      <x:c r="E384" s="5" t="n">
        <x:v>500000</x:v>
      </x:c>
      <x:c r="F384" s="4" t="str">
        <x:v>504108/14294</x:v>
      </x:c>
      <x:c r="G384" s="4" t="str"/>
      <x:c r="H384" s="4" t="str">
        <x:v>https://nka.hu/kiemelt-kategoriak/dontesek/kollegiumi-dontesek/tajekoztato-a-hagyomany-es-ismeretatadas-kollegiuma-donteserol-4/</x:v>
      </x:c>
    </x:row>
    <x:row r="385" ht="184.8000030517578" hidden="0" customHeight="1">
      <x:c r="A385" s="4" t="str">
        <x:v>EGYÉB RENDEZVÉNYEK</x:v>
      </x:c>
      <x:c r="B385" s="4" t="str">
        <x:v>AGÓRA VESZPRÉM KULTURÁLIS KÖZPONT</x:v>
      </x:c>
      <x:c r="C385" s="4" t="str">
        <x:v>VESZPRÉM</x:v>
      </x:c>
      <x:c r="D385" s="4" t="str">
        <x:v>BAKONYI ÖSVÉNYEKEN – TERMÉSZET ÉS MÚLT NYOMÁBAN CÍMŰ PROGRAMSOROZAT MEGVALÓSÍTÁSÁRA</x:v>
      </x:c>
      <x:c r="E385" s="5" t="n">
        <x:v>600000</x:v>
      </x:c>
      <x:c r="F385" s="4" t="str">
        <x:v>504108/14292</x:v>
      </x:c>
      <x:c r="G385" s="4" t="str"/>
      <x:c r="H385" s="4" t="str">
        <x:v>https://nka.hu/kiemelt-kategoriak/dontesek/kollegiumi-dontesek/tajekoztato-a-hagyomany-es-ismeretatadas-kollegiuma-donteserol-4/</x:v>
      </x:c>
    </x:row>
    <x:row r="386" ht="184.8000030517578" hidden="0" customHeight="1">
      <x:c r="A386" s="4" t="str">
        <x:v>EGYÉB RENDEZVÉNYEK</x:v>
      </x:c>
      <x:c r="B386" s="4" t="str">
        <x:v>ALAPÍTVÁNY A SOMOGYI APRÓKÉRT</x:v>
      </x:c>
      <x:c r="C386" s="4" t="str">
        <x:v>KAPOSVÁR</x:v>
      </x:c>
      <x:c r="D386" s="4" t="str">
        <x:v>TÁNC, HAGYOMÁNY, KÖZÖSSÉG CÍMMEL ISMERETTERJESZTŐ TÁBOR MEGVALÓSÍTÁSÁRA</x:v>
      </x:c>
      <x:c r="E386" s="5" t="n">
        <x:v>500000</x:v>
      </x:c>
      <x:c r="F386" s="4" t="str">
        <x:v>504108/14304</x:v>
      </x:c>
      <x:c r="G386" s="4" t="str"/>
      <x:c r="H386" s="4" t="str">
        <x:v>https://nka.hu/kiemelt-kategoriak/dontesek/kollegiumi-dontesek/tajekoztato-a-hagyomany-es-ismeretatadas-kollegiuma-donteserol-4/</x:v>
      </x:c>
    </x:row>
    <x:row r="387" ht="237.60000610351562" hidden="0" customHeight="1">
      <x:c r="A387" s="4" t="str">
        <x:v>EGYÉB RENDEZVÉNYEK</x:v>
      </x:c>
      <x:c r="B387" s="4" t="str">
        <x:v>ALBA REGIA TÁNCEGYESÜLET</x:v>
      </x:c>
      <x:c r="C387" s="4" t="str">
        <x:v>SZÉKESFEHÉRVÁR</x:v>
      </x:c>
      <x:c r="D387" s="4" t="str">
        <x:v>ÉLŐ HAGYOMÁNY – KÖZÖSSÉGEK ÉS TUDÁSÁTADÁS A 21. SZÁZADBAN CÍMŰ SZAKMAI KONFERENCIA ÉS KÖZÖSSÉGI MŰHELYNAP MEGVALÓSÍTÁSÁRA</x:v>
      </x:c>
      <x:c r="E387" s="5" t="n">
        <x:v>600000</x:v>
      </x:c>
      <x:c r="F387" s="4" t="str">
        <x:v>504108/14306</x:v>
      </x:c>
      <x:c r="G387" s="4" t="str"/>
      <x:c r="H387" s="4" t="str">
        <x:v>https://nka.hu/kiemelt-kategoriak/dontesek/kollegiumi-dontesek/tajekoztato-a-hagyomany-es-ismeretatadas-kollegiuma-donteserol-4/</x:v>
      </x:c>
    </x:row>
    <x:row r="388" ht="184.8000030517578" hidden="0" customHeight="1">
      <x:c r="A388" s="4" t="str">
        <x:v>EGYÉB RENDEZVÉNYEK</x:v>
      </x:c>
      <x:c r="B388" s="4" t="str">
        <x:v>ANYANYELVI KULTÚRÁNKÉRT ALAPÍTVÁNY</x:v>
      </x:c>
      <x:c r="C388" s="4" t="str">
        <x:v>BUDAPEST</x:v>
      </x:c>
      <x:c r="D388" s="4" t="str">
        <x:v>MÉGIS VÍG HITET ADNI MÁSNAK – ADY ENDRE-EST MEGVALÓSÍTÁSÁRA</x:v>
      </x:c>
      <x:c r="E388" s="5" t="n">
        <x:v>400000</x:v>
      </x:c>
      <x:c r="F388" s="4" t="str">
        <x:v>504108/14299</x:v>
      </x:c>
      <x:c r="G388" s="4" t="str"/>
      <x:c r="H388" s="4" t="str">
        <x:v>https://nka.hu/kiemelt-kategoriak/dontesek/kollegiumi-dontesek/tajekoztato-a-hagyomany-es-ismeretatadas-kollegiuma-donteserol-4/</x:v>
      </x:c>
    </x:row>
    <x:row r="389" ht="184.8000030517578" hidden="0" customHeight="1">
      <x:c r="A389" s="4" t="str">
        <x:v>EGYÉB RENDEZVÉNYEK</x:v>
      </x:c>
      <x:c r="B389" s="4" t="str">
        <x:v>ANYANYELVI KULTÚRÁNKÉRT ALAPÍTVÁNY</x:v>
      </x:c>
      <x:c r="C389" s="4" t="str">
        <x:v>BUDAPEST</x:v>
      </x:c>
      <x:c r="D389" s="4" t="str">
        <x:v>ANYANYELVI EST FIATALOKKAL CÍMŰ ISMERETTERJESZTŐ SZALONESTEK MEGVALÓSÍTÁSÁRA</x:v>
      </x:c>
      <x:c r="E389" s="5" t="n">
        <x:v>300000</x:v>
      </x:c>
      <x:c r="F389" s="4" t="str">
        <x:v>504108/14298</x:v>
      </x:c>
      <x:c r="G389" s="4" t="str"/>
      <x:c r="H389" s="4" t="str">
        <x:v>https://nka.hu/kiemelt-kategoriak/dontesek/kollegiumi-dontesek/tajekoztato-a-hagyomany-es-ismeretatadas-kollegiuma-donteserol-4/</x:v>
      </x:c>
    </x:row>
    <x:row r="390" ht="184.8000030517578" hidden="0" customHeight="1">
      <x:c r="A390" s="4" t="str">
        <x:v>EGYÉB RENDEZVÉNYEK</x:v>
      </x:c>
      <x:c r="B390" s="4" t="str">
        <x:v>AZ EÖTVÖS COLLÉGIUMÉRT ALAPÍTVÁNY</x:v>
      </x:c>
      <x:c r="C390" s="4" t="str">
        <x:v>BUDAPEST</x:v>
      </x:c>
      <x:c r="D390" s="4" t="str">
        <x:v>XIII. EÖTVÖS TERMÉSZETTUDOMÁNYOS TÁBOR MEGVALÓSÍTÁSÁRA</x:v>
      </x:c>
      <x:c r="E390" s="5" t="n">
        <x:v>1000000</x:v>
      </x:c>
      <x:c r="F390" s="4" t="str">
        <x:v>504108/14301</x:v>
      </x:c>
      <x:c r="G390" s="4" t="str"/>
      <x:c r="H390" s="4" t="str">
        <x:v>https://nka.hu/kiemelt-kategoriak/dontesek/kollegiumi-dontesek/tajekoztato-a-hagyomany-es-ismeretatadas-kollegiuma-donteserol-4/</x:v>
      </x:c>
    </x:row>
    <x:row r="391" ht="184.8000030517578" hidden="0" customHeight="1">
      <x:c r="A391" s="4" t="str">
        <x:v>EGYÉB RENDEZVÉNYEK</x:v>
      </x:c>
      <x:c r="B391" s="4" t="str">
        <x:v>ÁCS KÁROLY MŰVELŐDÉSI KÖZPONT</x:v>
      </x:c>
      <x:c r="C391" s="4" t="str">
        <x:v>RÁCKEVE</x:v>
      </x:c>
      <x:c r="D391" s="4" t="str">
        <x:v>MESÉVEL NEVELNI CÍMŰ PROGRAMSOROZAT MEGVALÓSÍTÁSÁRA</x:v>
      </x:c>
      <x:c r="E391" s="5" t="n">
        <x:v>500000</x:v>
      </x:c>
      <x:c r="F391" s="4" t="str">
        <x:v>504108/14290</x:v>
      </x:c>
      <x:c r="G391" s="4" t="str"/>
      <x:c r="H391" s="4" t="str">
        <x:v>https://nka.hu/kiemelt-kategoriak/dontesek/kollegiumi-dontesek/tajekoztato-a-hagyomany-es-ismeretatadas-kollegiuma-donteserol-4/</x:v>
      </x:c>
    </x:row>
    <x:row r="392" ht="184.8000030517578" hidden="0" customHeight="1">
      <x:c r="A392" s="4" t="str">
        <x:v>EGYÉB RENDEZVÉNYEK</x:v>
      </x:c>
      <x:c r="B392" s="4" t="str">
        <x:v>BÁCSKAI MŰVELŐDÉSI KÖZPONT NONPROFIT KORLÁTOLT FELELŐSSÉGŰ TÁRSASÁG</x:v>
      </x:c>
      <x:c r="C392" s="4" t="str">
        <x:v>BAJA</x:v>
      </x:c>
      <x:c r="D392" s="4" t="str">
        <x:v>BAJAI SZENIOR EGYETEM ISMERETTERJESZTŐ ELŐADÁSSOROZAT MEGVALÓSÍTÁSÁRA</x:v>
      </x:c>
      <x:c r="E392" s="5" t="n">
        <x:v>300000</x:v>
      </x:c>
      <x:c r="F392" s="4" t="str">
        <x:v>504108/14300</x:v>
      </x:c>
      <x:c r="G392" s="4" t="str"/>
      <x:c r="H392" s="4" t="str">
        <x:v>https://nka.hu/kiemelt-kategoriak/dontesek/kollegiumi-dontesek/tajekoztato-a-hagyomany-es-ismeretatadas-kollegiuma-donteserol-4/</x:v>
      </x:c>
    </x:row>
    <x:row r="393" ht="198" hidden="0" customHeight="1">
      <x:c r="A393" s="4" t="str">
        <x:v>EGYÉB RENDEZVÉNYEK</x:v>
      </x:c>
      <x:c r="B393" s="4" t="str">
        <x:v>BÁNYÁSZATTÖRTÉNETI MÚZEUM</x:v>
      </x:c>
      <x:c r="C393" s="4" t="str">
        <x:v>RUDABÁNYA</x:v>
      </x:c>
      <x:c r="D393" s="4" t="str">
        <x:v>RENDISÉG ÉS FELVILÁGOSODÁS KÖZÖTT: GVADÁNYI JÓZSEF ÉLETMŰVE CÍMŰ TUDOMÁNYOS KONFERENCIA MEGVALÓSÍTÁSÁRA</x:v>
      </x:c>
      <x:c r="E393" s="5" t="n">
        <x:v>1000000</x:v>
      </x:c>
      <x:c r="F393" s="4" t="str">
        <x:v>504108/14311</x:v>
      </x:c>
      <x:c r="G393" s="4" t="str"/>
      <x:c r="H393" s="4" t="str">
        <x:v>https://nka.hu/kiemelt-kategoriak/dontesek/kollegiumi-dontesek/tajekoztato-a-hagyomany-es-ismeretatadas-kollegiuma-donteserol-4/</x:v>
      </x:c>
    </x:row>
    <x:row r="394" ht="224.39999389648438" hidden="0" customHeight="1">
      <x:c r="A394" s="4" t="str">
        <x:v>EGYÉB RENDEZVÉNYEK</x:v>
      </x:c>
      <x:c r="B394" s="4" t="str">
        <x:v>BERETTYÓ KULTURÁLIS KÖZPONT</x:v>
      </x:c>
      <x:c r="C394" s="4" t="str">
        <x:v>BERETTYÓÚJFALU</x:v>
      </x:c>
      <x:c r="D394" s="4" t="str">
        <x:v>SINKA ISTVÁN ÉLETÉRZÉSEI A 21. SZÁZADBAN- 130 ÉVE SZÜLETETT A KÖNYVTÁR NÉVADÓJA CÍMŰ PROGRAMSOROZAT MEGVALÓSÍTÁSÁRA</x:v>
      </x:c>
      <x:c r="E394" s="5" t="n">
        <x:v>400000</x:v>
      </x:c>
      <x:c r="F394" s="4" t="str">
        <x:v>504108/14312</x:v>
      </x:c>
      <x:c r="G394" s="4" t="str"/>
      <x:c r="H394" s="4" t="str">
        <x:v>https://nka.hu/kiemelt-kategoriak/dontesek/kollegiumi-dontesek/tajekoztato-a-hagyomany-es-ismeretatadas-kollegiuma-donteserol-4/</x:v>
      </x:c>
    </x:row>
    <x:row r="395" ht="184.8000030517578" hidden="0" customHeight="1">
      <x:c r="A395" s="4" t="str">
        <x:v>EGYÉB RENDEZVÉNYEK</x:v>
      </x:c>
      <x:c r="B395" s="4" t="str">
        <x:v>BERZSENYI DÁNIEL IRODALMI ÉS MŰVÉSZETI TÁRSASÁG</x:v>
      </x:c>
      <x:c r="C395" s="4" t="str">
        <x:v>KAPOSVÁR</x:v>
      </x:c>
      <x:c r="D395" s="4" t="str">
        <x:v>A BERZSENYI TÁRSASÁG 2026/2027 ÉVI PROGRAMJAI MEGVALÓSÍTÁSÁRA</x:v>
      </x:c>
      <x:c r="E395" s="5" t="n">
        <x:v>700000</x:v>
      </x:c>
      <x:c r="F395" s="4" t="str">
        <x:v>504108/14317</x:v>
      </x:c>
      <x:c r="G395" s="4" t="str"/>
      <x:c r="H395" s="4" t="str">
        <x:v>https://nka.hu/kiemelt-kategoriak/dontesek/kollegiumi-dontesek/tajekoztato-a-hagyomany-es-ismeretatadas-kollegiuma-donteserol-4/</x:v>
      </x:c>
    </x:row>
    <x:row r="396" ht="184.8000030517578" hidden="0" customHeight="1">
      <x:c r="A396" s="4" t="str">
        <x:v>EGYÉB RENDEZVÉNYEK</x:v>
      </x:c>
      <x:c r="B396" s="4" t="str">
        <x:v>BÉKÉSCSABAI JÓKAI SZÍNHÁZ</x:v>
      </x:c>
      <x:c r="C396" s="4" t="str">
        <x:v>BÉKÉSCSABA</x:v>
      </x:c>
      <x:c r="D396" s="4" t="str">
        <x:v>MINDENTUDÁS SZÍNHÁZI EGYETEME 2026 – 2027 ÉVAD ELŐADÁS-SOROZATÁNAK MEGVALÓSÍTÁSÁRA</x:v>
      </x:c>
      <x:c r="E396" s="5" t="n">
        <x:v>700000</x:v>
      </x:c>
      <x:c r="F396" s="4" t="str">
        <x:v>504108/14310</x:v>
      </x:c>
      <x:c r="G396" s="4" t="str"/>
      <x:c r="H396" s="4" t="str">
        <x:v>https://nka.hu/kiemelt-kategoriak/dontesek/kollegiumi-dontesek/tajekoztato-a-hagyomany-es-ismeretatadas-kollegiuma-donteserol-4/</x:v>
      </x:c>
    </x:row>
    <x:row r="397" ht="184.8000030517578" hidden="0" customHeight="1">
      <x:c r="A397" s="4" t="str">
        <x:v>EGYÉB RENDEZVÉNYEK</x:v>
      </x:c>
      <x:c r="B397" s="4" t="str">
        <x:v>BOLDOGULÁS ÖSVÉNYEIN ALAPÍTVÁNY</x:v>
      </x:c>
      <x:c r="C397" s="4" t="str">
        <x:v>SZOMBATHELY</x:v>
      </x:c>
      <x:c r="D397" s="4" t="str">
        <x:v>NYUGAT-MAGYARORSZÁGI CSERKÉSZKERÜLET NYÁRI TÁBORAINAK MEGVALÓSÍTÁSÁRA</x:v>
      </x:c>
      <x:c r="E397" s="5" t="n">
        <x:v>500000</x:v>
      </x:c>
      <x:c r="F397" s="4" t="str">
        <x:v>504108/14314</x:v>
      </x:c>
      <x:c r="G397" s="4" t="str"/>
      <x:c r="H397" s="4" t="str">
        <x:v>https://nka.hu/kiemelt-kategoriak/dontesek/kollegiumi-dontesek/tajekoztato-a-hagyomany-es-ismeretatadas-kollegiuma-donteserol-4/</x:v>
      </x:c>
    </x:row>
    <x:row r="398" ht="184.8000030517578" hidden="0" customHeight="1">
      <x:c r="A398" s="4" t="str">
        <x:v>EGYÉB RENDEZVÉNYEK</x:v>
      </x:c>
      <x:c r="B398" s="4" t="str">
        <x:v>BOLYAI MŰHELY ALAPÍTVÁNY</x:v>
      </x:c>
      <x:c r="C398" s="4" t="str">
        <x:v>BUDAPEST</x:v>
      </x:c>
      <x:c r="D398" s="4" t="str">
        <x:v>5. ZAMÁRDI SZABADEGYETEM. KOPPÁNY – KOPPÁNYSÁG CÍMŰ RENDEZVÉNY MEGVALÓSÍTÁSÁRA</x:v>
      </x:c>
      <x:c r="E398" s="5" t="n">
        <x:v>700000</x:v>
      </x:c>
      <x:c r="F398" s="4" t="str">
        <x:v>504108/14308</x:v>
      </x:c>
      <x:c r="G398" s="4" t="str"/>
      <x:c r="H398" s="4" t="str">
        <x:v>https://nka.hu/kiemelt-kategoriak/dontesek/kollegiumi-dontesek/tajekoztato-a-hagyomany-es-ismeretatadas-kollegiuma-donteserol-4/</x:v>
      </x:c>
    </x:row>
    <x:row r="399" ht="184.8000030517578" hidden="0" customHeight="1">
      <x:c r="A399" s="4" t="str">
        <x:v>EGYÉB RENDEZVÉNYEK</x:v>
      </x:c>
      <x:c r="B399" s="4" t="str">
        <x:v>BOLYAI MŰHELY ALAPÍTVÁNY</x:v>
      </x:c>
      <x:c r="C399" s="4" t="str">
        <x:v>BUDAPEST</x:v>
      </x:c>
      <x:c r="D399" s="4" t="str">
        <x:v>KOPPÁNY – KOPPÁNYSÁG. 12. GYALOGÚT-KONFERENCIA MEGRENDEZÉSÉRE</x:v>
      </x:c>
      <x:c r="E399" s="5" t="n">
        <x:v>600000</x:v>
      </x:c>
      <x:c r="F399" s="4" t="str">
        <x:v>504108/14318</x:v>
      </x:c>
      <x:c r="G399" s="4" t="str"/>
      <x:c r="H399" s="4" t="str">
        <x:v>https://nka.hu/kiemelt-kategoriak/dontesek/kollegiumi-dontesek/tajekoztato-a-hagyomany-es-ismeretatadas-kollegiuma-donteserol-4/</x:v>
      </x:c>
    </x:row>
    <x:row r="400" ht="184.8000030517578" hidden="0" customHeight="1">
      <x:c r="A400" s="4" t="str">
        <x:v>EGYÉB RENDEZVÉNYEK</x:v>
      </x:c>
      <x:c r="B400" s="4" t="str">
        <x:v>BOLYAI MŰHELY ALAPÍTVÁNY</x:v>
      </x:c>
      <x:c r="C400" s="4" t="str">
        <x:v>BUDAPEST</x:v>
      </x:c>
      <x:c r="D400" s="4" t="str">
        <x:v>ÖSSZETARTOZÁS. 11. PARTIUMI SZABADEGYETEM MEGRENDEZÉSÉRE</x:v>
      </x:c>
      <x:c r="E400" s="5" t="n">
        <x:v>900000</x:v>
      </x:c>
      <x:c r="F400" s="4" t="str">
        <x:v>504108/14309</x:v>
      </x:c>
      <x:c r="G400" s="4" t="str"/>
      <x:c r="H400" s="4" t="str">
        <x:v>https://nka.hu/kiemelt-kategoriak/dontesek/kollegiumi-dontesek/tajekoztato-a-hagyomany-es-ismeretatadas-kollegiuma-donteserol-4/</x:v>
      </x:c>
    </x:row>
    <x:row r="401" ht="237.60000610351562" hidden="0" customHeight="1">
      <x:c r="A401" s="4" t="str">
        <x:v>EGYÉB RENDEZVÉNYEK</x:v>
      </x:c>
      <x:c r="B401" s="4" t="str">
        <x:v>BRÓDY SÁNDOR KÖNYVTÁR</x:v>
      </x:c>
      <x:c r="C401" s="4" t="str">
        <x:v>EGER</x:v>
      </x:c>
      <x:c r="D401" s="4" t="str">
        <x:v>TÖRTÉNETI MÚLTUNK ÉS TERMÉSZETI ÉRTÉKEINK CÍMMEL ISMERETTERJESZTŐ ELŐADÁSSOROZAT MEGVALÓSÍTÁSÁRA A BRÓDY SÁNDOR KÖNYVTÁRBAN</x:v>
      </x:c>
      <x:c r="E401" s="5" t="n">
        <x:v>700000</x:v>
      </x:c>
      <x:c r="F401" s="4" t="str">
        <x:v>504108/14320</x:v>
      </x:c>
      <x:c r="G401" s="4" t="str"/>
      <x:c r="H401" s="4" t="str">
        <x:v>https://nka.hu/kiemelt-kategoriak/dontesek/kollegiumi-dontesek/tajekoztato-a-hagyomany-es-ismeretatadas-kollegiuma-donteserol-4/</x:v>
      </x:c>
    </x:row>
    <x:row r="402" ht="264" hidden="0" customHeight="1">
      <x:c r="A402" s="4" t="str">
        <x:v>EGYÉB RENDEZVÉNYEK</x:v>
      </x:c>
      <x:c r="B402" s="4" t="str">
        <x:v>BUDAPESTI ÉPÍTÉSZETI KÖZPONT NONPROFIT SZOLGÁLTATÓ KORLÁTOLT FELELŐSSÉGŰ TÁRSASÁG</x:v>
      </x:c>
      <x:c r="C402" s="4" t="str">
        <x:v>BUDAPEST</x:v>
      </x:c>
      <x:c r="D402" s="4" t="str">
        <x:v>ISMERD MEG VÁROSOD! – ÉPÍTETT KÖRNYEZET MINT KULTURÁLIS ÖRÖKSÉG CÍMŰ PROGRAM MEGVALÓSÍTÁSÁRA ÉS KAPCSOLÓDÓ KIADVÁNY MEGJELENTETÉSÉRE</x:v>
      </x:c>
      <x:c r="E402" s="5" t="n">
        <x:v>500000</x:v>
      </x:c>
      <x:c r="F402" s="4" t="str">
        <x:v>504108/14323</x:v>
      </x:c>
      <x:c r="G402" s="4" t="str"/>
      <x:c r="H402" s="4" t="str">
        <x:v>https://nka.hu/kiemelt-kategoriak/dontesek/kollegiumi-dontesek/tajekoztato-a-hagyomany-es-ismeretatadas-kollegiuma-donteserol-4/</x:v>
      </x:c>
    </x:row>
    <x:row r="403" ht="184.8000030517578" hidden="0" customHeight="1">
      <x:c r="A403" s="4" t="str">
        <x:v>EGYÉB RENDEZVÉNYEK</x:v>
      </x:c>
      <x:c r="B403" s="4" t="str">
        <x:v>BUDAPESTI NÉPMŰVELŐK EGYESÜLETE</x:v>
      </x:c>
      <x:c r="C403" s="4" t="str">
        <x:v>BUDAPEST</x:v>
      </x:c>
      <x:c r="D403" s="4" t="str">
        <x:v>FENNTARTHATÓSÁG A KÖZMŰVELŐDÉSBEN – FŐVÁROSI SZAKMABÖRZE MEGVALÓSÍTÁSÁRA</x:v>
      </x:c>
      <x:c r="E403" s="5" t="n">
        <x:v>400000</x:v>
      </x:c>
      <x:c r="F403" s="4" t="str">
        <x:v>504108/14324</x:v>
      </x:c>
      <x:c r="G403" s="4" t="str"/>
      <x:c r="H403" s="4" t="str">
        <x:v>https://nka.hu/kiemelt-kategoriak/dontesek/kollegiumi-dontesek/tajekoztato-a-hagyomany-es-ismeretatadas-kollegiuma-donteserol-4/</x:v>
      </x:c>
    </x:row>
    <x:row r="404" ht="184.8000030517578" hidden="0" customHeight="1">
      <x:c r="A404" s="4" t="str">
        <x:v>EGYÉB RENDEZVÉNYEK</x:v>
      </x:c>
      <x:c r="B404" s="4" t="str">
        <x:v>CI-FI CIVIL KÖZPONT</x:v>
      </x:c>
      <x:c r="C404" s="4" t="str">
        <x:v>ZENTA</x:v>
      </x:c>
      <x:c r="D404" s="4" t="str">
        <x:v>FENNTARTHATÓ ÉLETMÓD CÍMMEL ELŐADÁS-SOROZAT MEGVALÓSÍTÁSÁRA</x:v>
      </x:c>
      <x:c r="E404" s="5" t="n">
        <x:v>500000</x:v>
      </x:c>
      <x:c r="F404" s="4" t="str">
        <x:v>504108/14322</x:v>
      </x:c>
      <x:c r="G404" s="4" t="str"/>
      <x:c r="H404" s="4" t="str">
        <x:v>https://nka.hu/kiemelt-kategoriak/dontesek/kollegiumi-dontesek/tajekoztato-a-hagyomany-es-ismeretatadas-kollegiuma-donteserol-4/</x:v>
      </x:c>
    </x:row>
    <x:row r="405" ht="184.8000030517578" hidden="0" customHeight="1">
      <x:c r="A405" s="4" t="str">
        <x:v>EGYÉB RENDEZVÉNYEK</x:v>
      </x:c>
      <x:c r="B405" s="4" t="str">
        <x:v>CSODAFORRÁS ALTERNATÍV RÉGIZENEI EGYESÜLET</x:v>
      </x:c>
      <x:c r="C405" s="4" t="str">
        <x:v>BUDAPEST</x:v>
      </x:c>
      <x:c r="D405" s="4" t="str">
        <x:v>IX. RÉGIZENEI NYÁRI AKADÉMIA MEGRENDEZÉSÉRE</x:v>
      </x:c>
      <x:c r="E405" s="5" t="n">
        <x:v>500000</x:v>
      </x:c>
      <x:c r="F405" s="4" t="str">
        <x:v>504108/14319</x:v>
      </x:c>
      <x:c r="G405" s="4" t="str"/>
      <x:c r="H405" s="4" t="str">
        <x:v>https://nka.hu/kiemelt-kategoriak/dontesek/kollegiumi-dontesek/tajekoztato-a-hagyomany-es-ismeretatadas-kollegiuma-donteserol-4/</x:v>
      </x:c>
    </x:row>
    <x:row r="406" ht="211.1999969482422" hidden="0" customHeight="1">
      <x:c r="A406" s="4" t="str">
        <x:v>EGYÉB RENDEZVÉNYEK</x:v>
      </x:c>
      <x:c r="B406" s="4" t="str">
        <x:v>CSOKONAI KULTURÁLIS KÖZPONT ÉS KOMMUNIKÁCIÓS KÖZHASZNÚ NONPROFIT KORLÁTOLT FELELŐSSÉGŰ TÁRSASÁG</x:v>
      </x:c>
      <x:c r="C406" s="4" t="str">
        <x:v>BUDAPEST</x:v>
      </x:c>
      <x:c r="D406" s="4" t="str">
        <x:v>SENIOR ÉS TINI TUDÁSTÉR PROGRAMOK MEGVALÓSÍTÁSÁRA A CSOKONAI RENDEZVÉNYHÁZBAN</x:v>
      </x:c>
      <x:c r="E406" s="5" t="n">
        <x:v>500000</x:v>
      </x:c>
      <x:c r="F406" s="4" t="str">
        <x:v>504108/14326</x:v>
      </x:c>
      <x:c r="G406" s="4" t="str"/>
      <x:c r="H406" s="4" t="str">
        <x:v>https://nka.hu/kiemelt-kategoriak/dontesek/kollegiumi-dontesek/tajekoztato-a-hagyomany-es-ismeretatadas-kollegiuma-donteserol-4/</x:v>
      </x:c>
    </x:row>
    <x:row r="407" ht="211.1999969482422" hidden="0" customHeight="1">
      <x:c r="A407" s="4" t="str">
        <x:v>EGYÉB RENDEZVÉNYEK</x:v>
      </x:c>
      <x:c r="B407" s="4" t="str">
        <x:v>CSOKONAI KULTURÁLIS KÖZPONT ÉS KOMMUNIKÁCIÓS KÖZHASZNÚ NONPROFIT KORLÁTOLT FELELŐSSÉGŰ TÁRSASÁG</x:v>
      </x:c>
      <x:c r="C407" s="4" t="str">
        <x:v>BUDAPEST</x:v>
      </x:c>
      <x:c r="D407" s="4" t="str">
        <x:v>ZÖLD JÖVŐ SZABADEGYETEM CÍMMEL PROGRAMSOROZAT MEGVALÓSÍTÁSÁRA AZ ÖKOLÓGIAI GONDOLKODÁSRÓL</x:v>
      </x:c>
      <x:c r="E407" s="5" t="n">
        <x:v>400000</x:v>
      </x:c>
      <x:c r="F407" s="4" t="str">
        <x:v>504108/14327</x:v>
      </x:c>
      <x:c r="G407" s="4" t="str"/>
      <x:c r="H407" s="4" t="str">
        <x:v>https://nka.hu/kiemelt-kategoriak/dontesek/kollegiumi-dontesek/tajekoztato-a-hagyomany-es-ismeretatadas-kollegiuma-donteserol-4/</x:v>
      </x:c>
    </x:row>
    <x:row r="408" ht="184.8000030517578" hidden="0" customHeight="1">
      <x:c r="A408" s="4" t="str">
        <x:v>EGYÉB RENDEZVÉNYEK</x:v>
      </x:c>
      <x:c r="B408" s="4" t="str">
        <x:v>CSURGÓI SPORTCSARNOK ÜZEMELTETŐ NONPROFIT KORLÁTOLT FELELŐSSÉGŰ TÁRSASÁG</x:v>
      </x:c>
      <x:c r="C408" s="4" t="str">
        <x:v>CSURGÓ</x:v>
      </x:c>
      <x:c r="D408" s="4" t="str">
        <x:v>XIX. CSOKONAI DIÁKSZÍNJÁTSZÓ TÁBOR MEGVALÓSÍTÁSÁRA</x:v>
      </x:c>
      <x:c r="E408" s="5" t="n">
        <x:v>500000</x:v>
      </x:c>
      <x:c r="F408" s="4" t="str">
        <x:v>504108/14336</x:v>
      </x:c>
      <x:c r="G408" s="4" t="str"/>
      <x:c r="H408" s="4" t="str">
        <x:v>https://nka.hu/kiemelt-kategoriak/dontesek/kollegiumi-dontesek/tajekoztato-a-hagyomany-es-ismeretatadas-kollegiuma-donteserol-4/</x:v>
      </x:c>
    </x:row>
    <x:row r="409" ht="184.8000030517578" hidden="0" customHeight="1">
      <x:c r="A409" s="4" t="str">
        <x:v>EGYÉB RENDEZVÉNYEK</x:v>
      </x:c>
      <x:c r="B409" s="4" t="str">
        <x:v>DÉRI MÚZEUM</x:v>
      </x:c>
      <x:c r="C409" s="4" t="str">
        <x:v>DEBRECEN</x:v>
      </x:c>
      <x:c r="D409" s="4" t="str">
        <x:v>A SZÉPÍRÓ OLVAS – AZ OLVASÁST NÉPSZERŰSÍTŐ BESZÉLGETÉSSOROZAT MEGRENDEZÉSÉRE</x:v>
      </x:c>
      <x:c r="E409" s="5" t="n">
        <x:v>800000</x:v>
      </x:c>
      <x:c r="F409" s="4" t="str">
        <x:v>504108/14332</x:v>
      </x:c>
      <x:c r="G409" s="4" t="str"/>
      <x:c r="H409" s="4" t="str">
        <x:v>https://nka.hu/kiemelt-kategoriak/dontesek/kollegiumi-dontesek/tajekoztato-a-hagyomany-es-ismeretatadas-kollegiuma-donteserol-4/</x:v>
      </x:c>
    </x:row>
    <x:row r="410" ht="250.8000030517578" hidden="0" customHeight="1">
      <x:c r="A410" s="4" t="str">
        <x:v>EGYÉB RENDEZVÉNYEK</x:v>
      </x:c>
      <x:c r="B410" s="4" t="str">
        <x:v>DOBÓ ISTVÁN VÁRMÚZEUM</x:v>
      </x:c>
      <x:c r="C410" s="4" t="str">
        <x:v>EGER</x:v>
      </x:c>
      <x:c r="D410" s="4" t="str">
        <x:v>VÉGVÁRI KONFERENCIA 2026. – VÁR ÉS VÁROS ÉRDEKEGYEZÉSEI ÉS KONFLIKTUSAI HÁBORÚS KRÍZISEK ÉS BÉKÉK IDEJÉN CÍMŰ RENDEZVÉNY MEGVALÓÍTÁSÁRA</x:v>
      </x:c>
      <x:c r="E410" s="5" t="n">
        <x:v>752900</x:v>
      </x:c>
      <x:c r="F410" s="4" t="str">
        <x:v>504108/14328</x:v>
      </x:c>
      <x:c r="G410" s="4" t="str"/>
      <x:c r="H410" s="4" t="str">
        <x:v>https://nka.hu/kiemelt-kategoriak/dontesek/kollegiumi-dontesek/tajekoztato-a-hagyomany-es-ismeretatadas-kollegiuma-donteserol-4/</x:v>
      </x:c>
    </x:row>
    <x:row r="411" ht="277.20001220703125" hidden="0" customHeight="1">
      <x:c r="A411" s="4" t="str">
        <x:v>EGYÉB RENDEZVÉNYEK</x:v>
      </x:c>
      <x:c r="B411" s="4" t="str">
        <x:v>DOBRODA KULTURÁLIS ÉS MŰVÉSZETI EGYESÜLET</x:v>
      </x:c>
      <x:c r="C411" s="4" t="str">
        <x:v>SALGÓTARJÁN</x:v>
      </x:c>
      <x:c r="D411" s="4" t="str">
        <x:v>20 ÉV HANGJAI – A DOBRODA KULTURÁLIS ÉS MŰVÉSZETI EGYESÜLET JUBILEUMI GÁLAMŰSORA ÉS KÖZÖSSÉGI HAGYOMÁNYŐRZŐ ÜNNEPE MEGVALÓSÍTÁSÁRA</x:v>
      </x:c>
      <x:c r="E411" s="5" t="n">
        <x:v>500000</x:v>
      </x:c>
      <x:c r="F411" s="4" t="str">
        <x:v>504108/14335</x:v>
      </x:c>
      <x:c r="G411" s="4" t="str"/>
      <x:c r="H411" s="4" t="str">
        <x:v>https://nka.hu/kiemelt-kategoriak/dontesek/kollegiumi-dontesek/tajekoztato-a-hagyomany-es-ismeretatadas-kollegiuma-donteserol-4/</x:v>
      </x:c>
    </x:row>
    <x:row r="412" ht="184.8000030517578" hidden="0" customHeight="1">
      <x:c r="A412" s="4" t="str">
        <x:v>EGYÉB RENDEZVÉNYEK</x:v>
      </x:c>
      <x:c r="B412" s="4" t="str">
        <x:v>DOMBOS POLGÁROK EGYESÜLETE</x:v>
      </x:c>
      <x:c r="C412" s="4" t="str">
        <x:v>KISHEGYES</x:v>
      </x:c>
      <x:c r="D412" s="4" t="str">
        <x:v>X. SZENTELEKY-LESKOVAC MŰFORDÍTÓTÁBOR MEGRENDEZÉSÉRE</x:v>
      </x:c>
      <x:c r="E412" s="5" t="n">
        <x:v>500000</x:v>
      </x:c>
      <x:c r="F412" s="4" t="str">
        <x:v>504108/14331</x:v>
      </x:c>
      <x:c r="G412" s="4" t="str"/>
      <x:c r="H412" s="4" t="str">
        <x:v>https://nka.hu/kiemelt-kategoriak/dontesek/kollegiumi-dontesek/tajekoztato-a-hagyomany-es-ismeretatadas-kollegiuma-donteserol-4/</x:v>
      </x:c>
    </x:row>
    <x:row r="413" ht="184.8000030517578" hidden="0" customHeight="1">
      <x:c r="A413" s="4" t="str">
        <x:v>EGYÉB RENDEZVÉNYEK</x:v>
      </x:c>
      <x:c r="B413" s="4" t="str">
        <x:v>DORNYAY BÉLA MÚZEUM</x:v>
      </x:c>
      <x:c r="C413" s="4" t="str">
        <x:v>SALGÓTARJÁN</x:v>
      </x:c>
      <x:c r="D413" s="4" t="str">
        <x:v>SALGÓTARJÁNRÓL DIÁKOKNAK CÍMŰ VETÉLKEDŐ MEGVALÓSÍTÁSÁRA</x:v>
      </x:c>
      <x:c r="E413" s="5" t="n">
        <x:v>500000</x:v>
      </x:c>
      <x:c r="F413" s="4" t="str">
        <x:v>504108/14339</x:v>
      </x:c>
      <x:c r="G413" s="4" t="str"/>
      <x:c r="H413" s="4" t="str">
        <x:v>https://nka.hu/kiemelt-kategoriak/dontesek/kollegiumi-dontesek/tajekoztato-a-hagyomany-es-ismeretatadas-kollegiuma-donteserol-4/</x:v>
      </x:c>
    </x:row>
    <x:row r="414" ht="184.8000030517578" hidden="0" customHeight="1">
      <x:c r="A414" s="4" t="str">
        <x:v>EGYÉB RENDEZVÉNYEK</x:v>
      </x:c>
      <x:c r="B414" s="4" t="str">
        <x:v>EGRI KULTURÁLIS ÉS MŰVÉSZETI KÖZPONT</x:v>
      </x:c>
      <x:c r="C414" s="4" t="str">
        <x:v>EGER</x:v>
      </x:c>
      <x:c r="D414" s="4" t="str">
        <x:v>EGRI VILÁGJÁRÓ KLUB CÍMŰ ELŐADÁS-SOROZET MEGVALÓSÍTÁSÁRA</x:v>
      </x:c>
      <x:c r="E414" s="5" t="n">
        <x:v>700000</x:v>
      </x:c>
      <x:c r="F414" s="4" t="str">
        <x:v>504108/14342</x:v>
      </x:c>
      <x:c r="G414" s="4" t="str"/>
      <x:c r="H414" s="4" t="str">
        <x:v>https://nka.hu/kiemelt-kategoriak/dontesek/kollegiumi-dontesek/tajekoztato-a-hagyomany-es-ismeretatadas-kollegiuma-donteserol-4/</x:v>
      </x:c>
    </x:row>
    <x:row r="415" ht="224.39999389648438" hidden="0" customHeight="1">
      <x:c r="A415" s="4" t="str">
        <x:v>EGYÉB RENDEZVÉNYEK</x:v>
      </x:c>
      <x:c r="B415" s="4" t="str">
        <x:v>EGYÜTT BÖSZÖRMÉNYÉRT EGYESÜLET</x:v>
      </x:c>
      <x:c r="C415" s="4" t="str">
        <x:v>HAJDÚBÖSZÖRMÉNY</x:v>
      </x:c>
      <x:c r="D415" s="4" t="str">
        <x:v>VI. KÁRPÁT-MEDENCEI MESSIER-MARATON – NEMZETI CSILLAGÁSZATI TALÁLKOZÓ MEGRENDEZÉSÉRE A HORTOBÁGYI NEMZETI PARKBAN</x:v>
      </x:c>
      <x:c r="E415" s="5" t="n">
        <x:v>600000</x:v>
      </x:c>
      <x:c r="F415" s="4" t="str">
        <x:v>504108/14338</x:v>
      </x:c>
      <x:c r="G415" s="4" t="str"/>
      <x:c r="H415" s="4" t="str">
        <x:v>https://nka.hu/kiemelt-kategoriak/dontesek/kollegiumi-dontesek/tajekoztato-a-hagyomany-es-ismeretatadas-kollegiuma-donteserol-4/</x:v>
      </x:c>
    </x:row>
    <x:row r="416" ht="184.8000030517578" hidden="0" customHeight="1">
      <x:c r="A416" s="4" t="str">
        <x:v>EGYÉB RENDEZVÉNYEK</x:v>
      </x:c>
      <x:c r="B416" s="4" t="str">
        <x:v>ELTE HUMÁN TUDOMÁNYOK KUTATÓKÖZPONTJA</x:v>
      </x:c>
      <x:c r="C416" s="4" t="str">
        <x:v>BUDAPEST</x:v>
      </x:c>
      <x:c r="D416" s="4" t="str">
        <x:v>A MAGYARORSZÁG ÉS AZ ENSZ KUTATÓCSOPORT 2026. ÉVI KONFERENCIÁJA II MEGRENDEZÉSÉRE</x:v>
      </x:c>
      <x:c r="E416" s="5" t="n">
        <x:v>1000000</x:v>
      </x:c>
      <x:c r="F416" s="4" t="str">
        <x:v>504108/14348</x:v>
      </x:c>
      <x:c r="G416" s="4" t="str"/>
      <x:c r="H416" s="4" t="str">
        <x:v>https://nka.hu/kiemelt-kategoriak/dontesek/kollegiumi-dontesek/tajekoztato-a-hagyomany-es-ismeretatadas-kollegiuma-donteserol-4/</x:v>
      </x:c>
    </x:row>
    <x:row r="417" ht="290.3999938964844" hidden="0" customHeight="1">
      <x:c r="A417" s="4" t="str">
        <x:v>EGYÉB RENDEZVÉNYEK</x:v>
      </x:c>
      <x:c r="B417" s="4" t="str">
        <x:v>ELTE HUMÁN TUDOMÁNYOK KUTATÓKÖZPONTJA</x:v>
      </x:c>
      <x:c r="C417" s="4" t="str">
        <x:v>BUDAPEST</x:v>
      </x:c>
      <x:c r="D417" s="4" t="str">
        <x:v>EGYÉNI SZEREPVÁLLALÁS ÉS HÁLÓZATI STRUKTÚRÁK A 1920. SZÁZADI ZENEÉLETBEN. NEMZETKÖZI KONFERENCIA MEGRENDEZÉSÉRE TALLIÁN TIBOR 80. SZÜLETÉSNAPJA ALKALMÁBÓL</x:v>
      </x:c>
      <x:c r="E417" s="5" t="n">
        <x:v>1000000</x:v>
      </x:c>
      <x:c r="F417" s="4" t="str">
        <x:v>504108/14354</x:v>
      </x:c>
      <x:c r="G417" s="4" t="str"/>
      <x:c r="H417" s="4" t="str">
        <x:v>https://nka.hu/kiemelt-kategoriak/dontesek/kollegiumi-dontesek/tajekoztato-a-hagyomany-es-ismeretatadas-kollegiuma-donteserol-4/</x:v>
      </x:c>
    </x:row>
    <x:row r="418" ht="184.8000030517578" hidden="0" customHeight="1">
      <x:c r="A418" s="4" t="str">
        <x:v>EGYÉB RENDEZVÉNYEK</x:v>
      </x:c>
      <x:c r="B418" s="4" t="str">
        <x:v>ELTE HUMÁN TUDOMÁNYOK KUTATÓKÖZPONTJA</x:v>
      </x:c>
      <x:c r="C418" s="4" t="str">
        <x:v>BUDAPEST</x:v>
      </x:c>
      <x:c r="D418" s="4" t="str">
        <x:v>HAGYOMÁNYOK EREJE, MESTERSÉGEK KEZDETE CÍMŰ KONFERENCIA MEGRENDEZÉSÉRE</x:v>
      </x:c>
      <x:c r="E418" s="5" t="n">
        <x:v>1000000</x:v>
      </x:c>
      <x:c r="F418" s="4" t="str">
        <x:v>504108/14344</x:v>
      </x:c>
      <x:c r="G418" s="4" t="str"/>
      <x:c r="H418" s="4" t="str">
        <x:v>https://nka.hu/kiemelt-kategoriak/dontesek/kollegiumi-dontesek/tajekoztato-a-hagyomany-es-ismeretatadas-kollegiuma-donteserol-4/</x:v>
      </x:c>
    </x:row>
    <x:row r="419" ht="330" hidden="0" customHeight="1">
      <x:c r="A419" s="4" t="str">
        <x:v>EGYÉB RENDEZVÉNYEK</x:v>
      </x:c>
      <x:c r="B419" s="4" t="str">
        <x:v>ELTE HUMÁN TUDOMÁNYOK KUTATÓKÖZPONTJA</x:v>
      </x:c>
      <x:c r="C419" s="4" t="str">
        <x:v>BUDAPEST</x:v>
      </x:c>
      <x:c r="D419" s="4" t="str">
        <x:v>II. RÁKÓCZI FERENC FEJEDELEM TÁRSASÁGA. EURÓPAI FEJEDELMEK, ÁLLAMFÉRFIAK, DIPLOMATÁK, HADVEZÉREK ÉS MAGYARORSZÁG A 18. SZ ELEJÉN CÍMŰ KONFERENCIA MEGRENDEZÉSÉRE</x:v>
      </x:c>
      <x:c r="E419" s="5" t="n">
        <x:v>1900000</x:v>
      </x:c>
      <x:c r="F419" s="4" t="str">
        <x:v>504108/14353</x:v>
      </x:c>
      <x:c r="G419" s="4" t="str"/>
      <x:c r="H419" s="4" t="str">
        <x:v>https://nka.hu/kiemelt-kategoriak/dontesek/kollegiumi-dontesek/tajekoztato-a-hagyomany-es-ismeretatadas-kollegiuma-donteserol-4/</x:v>
      </x:c>
    </x:row>
    <x:row r="420" ht="184.8000030517578" hidden="0" customHeight="1">
      <x:c r="A420" s="4" t="str">
        <x:v>EGYÉB RENDEZVÉNYEK</x:v>
      </x:c>
      <x:c r="B420" s="4" t="str">
        <x:v>EÖTVÖS LORÁND TUDOMÁNYEGYETEM</x:v>
      </x:c>
      <x:c r="C420" s="4" t="str">
        <x:v>BUDAPEST</x:v>
      </x:c>
      <x:c r="D420" s="4" t="str">
        <x:v>A TUDOMÁNY ÜNNEPE AZ ELTE BTK-N CÍMŰ RENDEZVÉNY MEGVALÓSÍTÁSÁRA</x:v>
      </x:c>
      <x:c r="E420" s="5" t="n">
        <x:v>500000</x:v>
      </x:c>
      <x:c r="F420" s="4" t="str">
        <x:v>504108/14349</x:v>
      </x:c>
      <x:c r="G420" s="4" t="str"/>
      <x:c r="H420" s="4" t="str">
        <x:v>https://nka.hu/kiemelt-kategoriak/dontesek/kollegiumi-dontesek/tajekoztato-a-hagyomany-es-ismeretatadas-kollegiuma-donteserol-4/</x:v>
      </x:c>
    </x:row>
    <x:row r="421" ht="184.8000030517578" hidden="0" customHeight="1">
      <x:c r="A421" s="4" t="str">
        <x:v>EGYÉB RENDEZVÉNYEK</x:v>
      </x:c>
      <x:c r="B421" s="4" t="str">
        <x:v>EÖTVÖS LORÁND TUDOMÁNYEGYETEM</x:v>
      </x:c>
      <x:c r="C421" s="4" t="str">
        <x:v>BUDAPEST</x:v>
      </x:c>
      <x:c r="D421" s="4" t="str">
        <x:v>MARKETINGNYELVÉSZET INTERDISZCIPLINÁRIS KONFERENCIA MEGRENDEZÉSÉRE</x:v>
      </x:c>
      <x:c r="E421" s="5" t="n">
        <x:v>500000</x:v>
      </x:c>
      <x:c r="F421" s="4" t="str">
        <x:v>504108/14352</x:v>
      </x:c>
      <x:c r="G421" s="4" t="str"/>
      <x:c r="H421" s="4" t="str">
        <x:v>https://nka.hu/kiemelt-kategoriak/dontesek/kollegiumi-dontesek/tajekoztato-a-hagyomany-es-ismeretatadas-kollegiuma-donteserol-4/</x:v>
      </x:c>
    </x:row>
    <x:row r="422" ht="264" hidden="0" customHeight="1">
      <x:c r="A422" s="4" t="str">
        <x:v>EGYÉB RENDEZVÉNYEK</x:v>
      </x:c>
      <x:c r="B422" s="4" t="str">
        <x:v>EÖTVÖS LORÁND TUDOMÁNYEGYETEM</x:v>
      </x:c>
      <x:c r="C422" s="4" t="str">
        <x:v>BUDAPEST</x:v>
      </x:c>
      <x:c r="D422" s="4" t="str">
        <x:v>50 ÉVE NYÍLT MEG AZ ELTE TATAI GEOLÓGUS KERT – ÚJ ÉLTRE KEL A FÖLD NAPJA CÍMŰ RENDEZVÉNYSOROZAT MEGVALÓSÍTÁSÁRA ÉS KIADVÁNY MEGJELENTETÉSÉRE</x:v>
      </x:c>
      <x:c r="E422" s="5" t="n">
        <x:v>900000</x:v>
      </x:c>
      <x:c r="F422" s="4" t="str">
        <x:v>504108/14355</x:v>
      </x:c>
      <x:c r="G422" s="4" t="str"/>
      <x:c r="H422" s="4" t="str">
        <x:v>https://nka.hu/kiemelt-kategoriak/dontesek/kollegiumi-dontesek/tajekoztato-a-hagyomany-es-ismeretatadas-kollegiuma-donteserol-4/</x:v>
      </x:c>
    </x:row>
    <x:row r="423" ht="184.8000030517578" hidden="0" customHeight="1">
      <x:c r="A423" s="4" t="str">
        <x:v>EGYÉB RENDEZVÉNYEK</x:v>
      </x:c>
      <x:c r="B423" s="4" t="str">
        <x:v>EÖTVÖS LORÁND TUDOMÁNYEGYETEM</x:v>
      </x:c>
      <x:c r="C423" s="4" t="str">
        <x:v>BUDAPEST</x:v>
      </x:c>
      <x:c r="D423" s="4" t="str">
        <x:v>ZÖLDÜLŐ GAZDASÁG 2027 INTERDISZCIPLINÁRIS KONFERENCIA ÉS TEMATIKUS DÉLELŐTT MEGRENDEZÉSÉRE</x:v>
      </x:c>
      <x:c r="E423" s="5" t="n">
        <x:v>700000</x:v>
      </x:c>
      <x:c r="F423" s="4" t="str">
        <x:v>504108/14364</x:v>
      </x:c>
      <x:c r="G423" s="4" t="str"/>
      <x:c r="H423" s="4" t="str">
        <x:v>https://nka.hu/kiemelt-kategoriak/dontesek/kollegiumi-dontesek/tajekoztato-a-hagyomany-es-ismeretatadas-kollegiuma-donteserol-4/</x:v>
      </x:c>
    </x:row>
    <x:row r="424" ht="184.8000030517578" hidden="0" customHeight="1">
      <x:c r="A424" s="4" t="str">
        <x:v>EGYÉB RENDEZVÉNYEK</x:v>
      </x:c>
      <x:c r="B424" s="4" t="str">
        <x:v>EÖTVÖS LORÁND TUDOMÁNYEGYETEM</x:v>
      </x:c>
      <x:c r="C424" s="4" t="str">
        <x:v>BUDAPEST</x:v>
      </x:c>
      <x:c r="D424" s="4" t="str">
        <x:v>ELTE TTK KIS TUDÓS GYEREKTÁBOR – KIEMELT NYÁRI TEHETSÉGTÁBOR MEGVALÓSÍTÁSÁRA</x:v>
      </x:c>
      <x:c r="E424" s="5" t="n">
        <x:v>500000</x:v>
      </x:c>
      <x:c r="F424" s="4" t="str">
        <x:v>504108/14359</x:v>
      </x:c>
      <x:c r="G424" s="4" t="str"/>
      <x:c r="H424" s="4" t="str">
        <x:v>https://nka.hu/kiemelt-kategoriak/dontesek/kollegiumi-dontesek/tajekoztato-a-hagyomany-es-ismeretatadas-kollegiuma-donteserol-4/</x:v>
      </x:c>
    </x:row>
    <x:row r="425" ht="184.8000030517578" hidden="0" customHeight="1">
      <x:c r="A425" s="4" t="str">
        <x:v>EGYÉB RENDEZVÉNYEK</x:v>
      </x:c>
      <x:c r="B425" s="4" t="str">
        <x:v>EÖTVÖS LORÁND TUDOMÁNYEGYETEM</x:v>
      </x:c>
      <x:c r="C425" s="4" t="str">
        <x:v>BUDAPEST</x:v>
      </x:c>
      <x:c r="D425" s="4" t="str">
        <x:v>HUMÁNÖKOLÓGIA A FELSŐOKTATÁSBAN CÍMŰ KÉTNAPOS KONFERENCIA MEGRENDEZÉSÉRE</x:v>
      </x:c>
      <x:c r="E425" s="5" t="n">
        <x:v>500000</x:v>
      </x:c>
      <x:c r="F425" s="4" t="str">
        <x:v>504108/14351</x:v>
      </x:c>
      <x:c r="G425" s="4" t="str"/>
      <x:c r="H425" s="4" t="str">
        <x:v>https://nka.hu/kiemelt-kategoriak/dontesek/kollegiumi-dontesek/tajekoztato-a-hagyomany-es-ismeretatadas-kollegiuma-donteserol-4/</x:v>
      </x:c>
    </x:row>
    <x:row r="426" ht="224.39999389648438" hidden="0" customHeight="1">
      <x:c r="A426" s="4" t="str">
        <x:v>EGYÉB RENDEZVÉNYEK</x:v>
      </x:c>
      <x:c r="B426" s="4" t="str">
        <x:v>EÖTVÖS LORÁND TUDOMÁNYEGYETEM</x:v>
      </x:c>
      <x:c r="C426" s="4" t="str">
        <x:v>BUDAPEST</x:v>
      </x:c>
      <x:c r="D426" s="4" t="str">
        <x:v>V. TUDÓS TANÁROK – TANÁR TUDÓSOK (A MESTERSÉGES INTELLIGENCIA ALKALMAZÁSA A TANÁRKÉPZÉSBEN) KONFERENCIA MEGRENDEZÉSÉRE</x:v>
      </x:c>
      <x:c r="E426" s="5" t="n">
        <x:v>700000</x:v>
      </x:c>
      <x:c r="F426" s="4" t="str">
        <x:v>504108/14360</x:v>
      </x:c>
      <x:c r="G426" s="4" t="str"/>
      <x:c r="H426" s="4" t="str">
        <x:v>https://nka.hu/kiemelt-kategoriak/dontesek/kollegiumi-dontesek/tajekoztato-a-hagyomany-es-ismeretatadas-kollegiuma-donteserol-4/</x:v>
      </x:c>
    </x:row>
    <x:row r="427" ht="184.8000030517578" hidden="0" customHeight="1">
      <x:c r="A427" s="4" t="str">
        <x:v>EGYÉB RENDEZVÉNYEK</x:v>
      </x:c>
      <x:c r="B427" s="4" t="str">
        <x:v>EÖTVÖS LORÁND TUDOMÁNYEGYETEM</x:v>
      </x:c>
      <x:c r="C427" s="4" t="str">
        <x:v>BUDAPEST</x:v>
      </x:c>
      <x:c r="D427" s="4" t="str">
        <x:v>GYERMEKNYELVI DÉLUTÁNOK CÍMMEL ELŐADÁS-SOROZAT MEGVALÓSÍTÁSÁRA</x:v>
      </x:c>
      <x:c r="E427" s="5" t="n">
        <x:v>600000</x:v>
      </x:c>
      <x:c r="F427" s="4" t="str">
        <x:v>504108/14363</x:v>
      </x:c>
      <x:c r="G427" s="4" t="str"/>
      <x:c r="H427" s="4" t="str">
        <x:v>https://nka.hu/kiemelt-kategoriak/dontesek/kollegiumi-dontesek/tajekoztato-a-hagyomany-es-ismeretatadas-kollegiuma-donteserol-4/</x:v>
      </x:c>
    </x:row>
    <x:row r="428" ht="184.8000030517578" hidden="0" customHeight="1">
      <x:c r="A428" s="4" t="str">
        <x:v>EGYÉB RENDEZVÉNYEK</x:v>
      </x:c>
      <x:c r="B428" s="4" t="str">
        <x:v>EÖTVÖS LORÁND TUDOMÁNYEGYETEM</x:v>
      </x:c>
      <x:c r="C428" s="4" t="str">
        <x:v>BUDAPEST</x:v>
      </x:c>
      <x:c r="D428" s="4" t="str">
        <x:v>IN MEMORIAM FORRAI KATALIN – NEMZETKÖZI ZENEPEDAGÓGIAI KONFERENCIA MEGRENDEZÉSÉRE</x:v>
      </x:c>
      <x:c r="E428" s="5" t="n">
        <x:v>800000</x:v>
      </x:c>
      <x:c r="F428" s="4" t="str">
        <x:v>504108/14362</x:v>
      </x:c>
      <x:c r="G428" s="4" t="str"/>
      <x:c r="H428" s="4" t="str">
        <x:v>https://nka.hu/kiemelt-kategoriak/dontesek/kollegiumi-dontesek/tajekoztato-a-hagyomany-es-ismeretatadas-kollegiuma-donteserol-4/</x:v>
      </x:c>
    </x:row>
    <x:row r="429" ht="198" hidden="0" customHeight="1">
      <x:c r="A429" s="4" t="str">
        <x:v>EGYÉB RENDEZVÉNYEK</x:v>
      </x:c>
      <x:c r="B429" s="4" t="str">
        <x:v>EÖTVÖS LORÁND TUDOMÁNYEGYETEM</x:v>
      </x:c>
      <x:c r="C429" s="4" t="str">
        <x:v>BUDAPEST</x:v>
      </x:c>
      <x:c r="D429" s="4" t="str">
        <x:v>SAROKPONTOK IX. – GENERÁCIÓK TALÁLKOZÁSA A GYERMEKIRODALMI ALKOTÁSOKBAN CÍMŰ ELŐADÁS-SOROZAT MEGVALÓSÍTÁSÁRA</x:v>
      </x:c>
      <x:c r="E429" s="5" t="n">
        <x:v>800000</x:v>
      </x:c>
      <x:c r="F429" s="4" t="str">
        <x:v>504108/14361</x:v>
      </x:c>
      <x:c r="G429" s="4" t="str"/>
      <x:c r="H429" s="4" t="str">
        <x:v>https://nka.hu/kiemelt-kategoriak/dontesek/kollegiumi-dontesek/tajekoztato-a-hagyomany-es-ismeretatadas-kollegiuma-donteserol-4/</x:v>
      </x:c>
    </x:row>
    <x:row r="430" ht="184.8000030517578" hidden="0" customHeight="1">
      <x:c r="A430" s="4" t="str">
        <x:v>EGYÉB RENDEZVÉNYEK</x:v>
      </x:c>
      <x:c r="B430" s="4" t="str">
        <x:v>ERDÉLYI KÁRPÁT-EGYESÜLET</x:v>
      </x:c>
      <x:c r="C430" s="4" t="str">
        <x:v>KOLOZSVÁR</x:v>
      </x:c>
      <x:c r="D430" s="4" t="str">
        <x:v>A 33. EKE VÁNDORTÁBOR MEGVALÓSÍTÁSÁRA</x:v>
      </x:c>
      <x:c r="E430" s="5" t="n">
        <x:v>500000</x:v>
      </x:c>
      <x:c r="F430" s="4" t="str">
        <x:v>504108/14366</x:v>
      </x:c>
      <x:c r="G430" s="4" t="str"/>
      <x:c r="H430" s="4" t="str">
        <x:v>https://nka.hu/kiemelt-kategoriak/dontesek/kollegiumi-dontesek/tajekoztato-a-hagyomany-es-ismeretatadas-kollegiuma-donteserol-4/</x:v>
      </x:c>
    </x:row>
    <x:row r="431" ht="184.8000030517578" hidden="0" customHeight="1">
      <x:c r="A431" s="4" t="str">
        <x:v>EGYÉB RENDEZVÉNYEK</x:v>
      </x:c>
      <x:c r="B431" s="4" t="str">
        <x:v>ERDÉLYI MÚZEUM-EGYESÜLET</x:v>
      </x:c>
      <x:c r="C431" s="4" t="str">
        <x:v>KOLOZSVÁR</x:v>
      </x:c>
      <x:c r="D431" s="4" t="str">
        <x:v>A MAGYAR TUDOMÁNY NAPJA ERDÉLYBEN 25. FÓRUMÁNAK MEGVALÓSÍTÁSÁRA</x:v>
      </x:c>
      <x:c r="E431" s="5" t="n">
        <x:v>1500000</x:v>
      </x:c>
      <x:c r="F431" s="4" t="str">
        <x:v>504108/14358</x:v>
      </x:c>
      <x:c r="G431" s="4" t="str"/>
      <x:c r="H431" s="4" t="str">
        <x:v>https://nka.hu/kiemelt-kategoriak/dontesek/kollegiumi-dontesek/tajekoztato-a-hagyomany-es-ismeretatadas-kollegiuma-donteserol-4/</x:v>
      </x:c>
    </x:row>
    <x:row r="432" ht="184.8000030517578" hidden="0" customHeight="1">
      <x:c r="A432" s="4" t="str">
        <x:v>EGYÉB RENDEZVÉNYEK</x:v>
      </x:c>
      <x:c r="B432" s="4" t="str">
        <x:v>ERDŐMENTŐK ALAPÍTVÁNY</x:v>
      </x:c>
      <x:c r="C432" s="4" t="str">
        <x:v>BUDAPEST</x:v>
      </x:c>
      <x:c r="D432" s="4" t="str">
        <x:v>ORSZÁGOS ERDŐMENTŐ TALÁLKOZÓ, TÁBOR ÉS KONFERENCIA MEGRENDEZÉSÉRE</x:v>
      </x:c>
      <x:c r="E432" s="5" t="n">
        <x:v>500000</x:v>
      </x:c>
      <x:c r="F432" s="4" t="str">
        <x:v>504108/14365</x:v>
      </x:c>
      <x:c r="G432" s="4" t="str"/>
      <x:c r="H432" s="4" t="str">
        <x:v>https://nka.hu/kiemelt-kategoriak/dontesek/kollegiumi-dontesek/tajekoztato-a-hagyomany-es-ismeretatadas-kollegiuma-donteserol-4/</x:v>
      </x:c>
    </x:row>
    <x:row r="433" ht="237.60000610351562" hidden="0" customHeight="1">
      <x:c r="A433" s="4" t="str">
        <x:v>EGYÉB RENDEZVÉNYEK</x:v>
      </x:c>
      <x:c r="B433" s="4" t="str">
        <x:v>ERKEL FERENC KULTURÁLIS KÖZPONT ÉS MÚZEUM NONPROFIT KFT.</x:v>
      </x:c>
      <x:c r="C433" s="4" t="str">
        <x:v>GYULA</x:v>
      </x:c>
      <x:c r="D433" s="4" t="str">
        <x:v>MÚZEUMI SZABADEGYETEM ELŐADÁSAI MEGVALÓSÍTÁSÁRA A GYULAI ALMÁSY KASTÉLY STEFÁNIA-SZÁRNYÁBAN (TÖRTÉNELEM/RÉGÉSZET/ISMERETTERJESZTÉS)</x:v>
      </x:c>
      <x:c r="E433" s="5" t="n">
        <x:v>900000</x:v>
      </x:c>
      <x:c r="F433" s="4" t="str">
        <x:v>504108/14367</x:v>
      </x:c>
      <x:c r="G433" s="4" t="str"/>
      <x:c r="H433" s="4" t="str">
        <x:v>https://nka.hu/kiemelt-kategoriak/dontesek/kollegiumi-dontesek/tajekoztato-a-hagyomany-es-ismeretatadas-kollegiuma-donteserol-4/</x:v>
      </x:c>
    </x:row>
    <x:row r="434" ht="184.8000030517578" hidden="0" customHeight="1">
      <x:c r="A434" s="4" t="str">
        <x:v>EGYÉB RENDEZVÉNYEK</x:v>
      </x:c>
      <x:c r="B434" s="4" t="str">
        <x:v>ERREJÓ KERESKEDELMI ÉS SZOLGÁLTATÓ KORLÁTOLT FELELŐSSÉGŰ TÁRSASÁG</x:v>
      </x:c>
      <x:c r="C434" s="4" t="str">
        <x:v>LAKITELEK</x:v>
      </x:c>
      <x:c r="D434" s="4" t="str">
        <x:v>NYÁRI TÁBOROK MEGVALÓSÍTÁSÁRA</x:v>
      </x:c>
      <x:c r="E434" s="5" t="n">
        <x:v>800000</x:v>
      </x:c>
      <x:c r="F434" s="4" t="str">
        <x:v>504108/14375</x:v>
      </x:c>
      <x:c r="G434" s="4" t="str"/>
      <x:c r="H434" s="4" t="str">
        <x:v>https://nka.hu/kiemelt-kategoriak/dontesek/kollegiumi-dontesek/tajekoztato-a-hagyomany-es-ismeretatadas-kollegiuma-donteserol-4/</x:v>
      </x:c>
    </x:row>
    <x:row r="435" ht="184.8000030517578" hidden="0" customHeight="1">
      <x:c r="A435" s="4" t="str">
        <x:v>EGYÉB RENDEZVÉNYEK</x:v>
      </x:c>
      <x:c r="B435" s="4" t="str">
        <x:v>ESZTERHÁZY KÁROLY KATOLIKUS EGYETEM</x:v>
      </x:c>
      <x:c r="C435" s="4" t="str">
        <x:v>EGER</x:v>
      </x:c>
      <x:c r="D435" s="4" t="str">
        <x:v>CSODÁLATOS KÉMIA NYÁRI TÁBOR MEGRENDEZÉSÉRE</x:v>
      </x:c>
      <x:c r="E435" s="5" t="n">
        <x:v>600000</x:v>
      </x:c>
      <x:c r="F435" s="4" t="str">
        <x:v>504108/14371</x:v>
      </x:c>
      <x:c r="G435" s="4" t="str"/>
      <x:c r="H435" s="4" t="str">
        <x:v>https://nka.hu/kiemelt-kategoriak/dontesek/kollegiumi-dontesek/tajekoztato-a-hagyomany-es-ismeretatadas-kollegiuma-donteserol-4/</x:v>
      </x:c>
    </x:row>
    <x:row r="436" ht="237.60000610351562" hidden="0" customHeight="1">
      <x:c r="A436" s="4" t="str">
        <x:v>EGYÉB RENDEZVÉNYEK</x:v>
      </x:c>
      <x:c r="B436" s="4" t="str">
        <x:v>ESZTERHÁZY KÁROLY KATOLIKUS EGYETEM</x:v>
      </x:c>
      <x:c r="C436" s="4" t="str">
        <x:v>EGER</x:v>
      </x:c>
      <x:c r="D436" s="4" t="str">
        <x:v>A 3 M – MŰVÉSZETSZOCIOLÓGIA, MŰVÉSZETPSZICHOLÓGIA, MŰVÉSZETTERÁPIA SZEREPE A MŰVÉSZETI NEVELÉSBEN CÍMŰ KONFERENCIA MEGVALÓSÍTÁSÁRA</x:v>
      </x:c>
      <x:c r="E436" s="5" t="n">
        <x:v>1000000</x:v>
      </x:c>
      <x:c r="F436" s="4" t="str">
        <x:v>504108/14370</x:v>
      </x:c>
      <x:c r="G436" s="4" t="str"/>
      <x:c r="H436" s="4" t="str">
        <x:v>https://nka.hu/kiemelt-kategoriak/dontesek/kollegiumi-dontesek/tajekoztato-a-hagyomany-es-ismeretatadas-kollegiuma-donteserol-4/</x:v>
      </x:c>
    </x:row>
    <x:row r="437" ht="184.8000030517578" hidden="0" customHeight="1">
      <x:c r="A437" s="4" t="str">
        <x:v>EGYÉB RENDEZVÉNYEK</x:v>
      </x:c>
      <x:c r="B437" s="4" t="str">
        <x:v>ESZTERHÁZY KÁROLY KATOLIKUS EGYETEM</x:v>
      </x:c>
      <x:c r="C437" s="4" t="str">
        <x:v>EGER</x:v>
      </x:c>
      <x:c r="D437" s="4" t="str">
        <x:v>PEDAGÓGUSJELÖLTEK NAGY J. BÉLA HELYESÍRÁSI VERSENYÉNEK KÁRPÁT-MEDENCEI DÖNTŐJE MEGVALÓSÍTÁSÁRA</x:v>
      </x:c>
      <x:c r="E437" s="5" t="n">
        <x:v>700000</x:v>
      </x:c>
      <x:c r="F437" s="4" t="str">
        <x:v>504108/14369</x:v>
      </x:c>
      <x:c r="G437" s="4" t="str"/>
      <x:c r="H437" s="4" t="str">
        <x:v>https://nka.hu/kiemelt-kategoriak/dontesek/kollegiumi-dontesek/tajekoztato-a-hagyomany-es-ismeretatadas-kollegiuma-donteserol-4/</x:v>
      </x:c>
    </x:row>
    <x:row r="438" ht="184.8000030517578" hidden="0" customHeight="1">
      <x:c r="A438" s="4" t="str">
        <x:v>EGYÉB RENDEZVÉNYEK</x:v>
      </x:c>
      <x:c r="B438" s="4" t="str">
        <x:v>ÉSZAK-KELETI ÁTJÁRÓ KULTURÁLIS ÉS TUDOMÁNYOS KÖZHASZNÚ EGYESÜLET</x:v>
      </x:c>
      <x:c r="C438" s="4" t="str">
        <x:v>MISKOLC</x:v>
      </x:c>
      <x:c r="D438" s="4" t="str">
        <x:v>VÁROSI TÚRÁK ELNEVEZÉSŰ RENDEZVÉNYSOROZAT MEGVALÓSÍTÁSÁRA</x:v>
      </x:c>
      <x:c r="E438" s="5" t="n">
        <x:v>500000</x:v>
      </x:c>
      <x:c r="F438" s="4" t="str">
        <x:v>504108/14373</x:v>
      </x:c>
      <x:c r="G438" s="4" t="str"/>
      <x:c r="H438" s="4" t="str">
        <x:v>https://nka.hu/kiemelt-kategoriak/dontesek/kollegiumi-dontesek/tajekoztato-a-hagyomany-es-ismeretatadas-kollegiuma-donteserol-4/</x:v>
      </x:c>
    </x:row>
    <x:row r="439" ht="224.39999389648438" hidden="0" customHeight="1">
      <x:c r="A439" s="4" t="str">
        <x:v>EGYÉB RENDEZVÉNYEK</x:v>
      </x:c>
      <x:c r="B439" s="4" t="str">
        <x:v>FERENCZY MÚZEUMI CENTRUM</x:v>
      </x:c>
      <x:c r="C439" s="4" t="str">
        <x:v>SZENTENDRE</x:v>
      </x:c>
      <x:c r="D439" s="4" t="str">
        <x:v>FOLYÓ SZELI KETTÉ – RÉGÉSZETI KUTATÁSOK A DUNÁN INNEN ÉS TÚL CÍMMEL SZAKMAI ISMERETTERJESZTŐ KONFERENCIA MEGRENDEZÉSÉRE</x:v>
      </x:c>
      <x:c r="E439" s="5" t="n">
        <x:v>1500000</x:v>
      </x:c>
      <x:c r="F439" s="4" t="str">
        <x:v>504108/14368</x:v>
      </x:c>
      <x:c r="G439" s="4" t="str"/>
      <x:c r="H439" s="4" t="str">
        <x:v>https://nka.hu/kiemelt-kategoriak/dontesek/kollegiumi-dontesek/tajekoztato-a-hagyomany-es-ismeretatadas-kollegiuma-donteserol-4/</x:v>
      </x:c>
    </x:row>
    <x:row r="440" ht="330" hidden="0" customHeight="1">
      <x:c r="A440" s="4" t="str">
        <x:v>EGYÉB RENDEZVÉNYEK</x:v>
      </x:c>
      <x:c r="B440" s="4" t="str">
        <x:v>FŐVÁROSI SZABÓ ERVIN KÖNYVTÁR</x:v>
      </x:c>
      <x:c r="C440" s="4" t="str">
        <x:v>BUDAPEST</x:v>
      </x:c>
      <x:c r="D440" s="4" t="str">
        <x:v>KÖZELRŐL A VILÁG CÍMŰ ISMERETTERJESZTŐ ÉS KÖRNYEZETKULTÚRA-FEJLESZTŐ PROGRAMSOROZAT MEGVALÓSÍTÁSÁRA AZ ÉPÍTETT ÉS TERMÉSZETI KÖRNYEZET ÉLMÉNYSZERŰ MEGISMERÉSÉRE</x:v>
      </x:c>
      <x:c r="E440" s="5" t="n">
        <x:v>1000000</x:v>
      </x:c>
      <x:c r="F440" s="4" t="str">
        <x:v>504108/14381</x:v>
      </x:c>
      <x:c r="G440" s="4" t="str"/>
      <x:c r="H440" s="4" t="str">
        <x:v>https://nka.hu/kiemelt-kategoriak/dontesek/kollegiumi-dontesek/tajekoztato-a-hagyomany-es-ismeretatadas-kollegiuma-donteserol-4/</x:v>
      </x:c>
    </x:row>
    <x:row r="441" ht="184.8000030517578" hidden="0" customHeight="1">
      <x:c r="A441" s="4" t="str">
        <x:v>EGYÉB RENDEZVÉNYEK</x:v>
      </x:c>
      <x:c r="B441" s="4" t="str">
        <x:v>FRANCIAORSZÁGI ÖSZTÖNDÍJASOK EGYESÜLETE</x:v>
      </x:c>
      <x:c r="C441" s="4" t="str">
        <x:v>BUDAPEST</x:v>
      </x:c>
      <x:c r="D441" s="4" t="str">
        <x:v>BENYOVSZKY MÓRIC ÉS KORA CÍMŰ NEMZETKÖZI KONFERENCIA MEGRENDEZÉSÉRE</x:v>
      </x:c>
      <x:c r="E441" s="5" t="n">
        <x:v>1500000</x:v>
      </x:c>
      <x:c r="F441" s="4" t="str">
        <x:v>504108/14386</x:v>
      </x:c>
      <x:c r="G441" s="4" t="str"/>
      <x:c r="H441" s="4" t="str">
        <x:v>https://nka.hu/kiemelt-kategoriak/dontesek/kollegiumi-dontesek/tajekoztato-a-hagyomany-es-ismeretatadas-kollegiuma-donteserol-4/</x:v>
      </x:c>
    </x:row>
    <x:row r="442" ht="184.8000030517578" hidden="0" customHeight="1">
      <x:c r="A442" s="4" t="str">
        <x:v>EGYÉB RENDEZVÉNYEK</x:v>
      </x:c>
      <x:c r="B442" s="4" t="str">
        <x:v>FÜGEDI MÁRTA NÉPMŰVÉSZETI EGYESÜLET</x:v>
      </x:c>
      <x:c r="C442" s="4" t="str">
        <x:v>MISKOLC</x:v>
      </x:c>
      <x:c r="D442" s="4" t="str">
        <x:v>INASKERESŐ SZAKMAI NAPOK MEGVALÓSÍTÁSÁRA A FIATAL KÉZMŰVES GENERÁCIÓNAK</x:v>
      </x:c>
      <x:c r="E442" s="5" t="n">
        <x:v>500000</x:v>
      </x:c>
      <x:c r="F442" s="4" t="str">
        <x:v>504108/14384</x:v>
      </x:c>
      <x:c r="G442" s="4" t="str"/>
      <x:c r="H442" s="4" t="str">
        <x:v>https://nka.hu/kiemelt-kategoriak/dontesek/kollegiumi-dontesek/tajekoztato-a-hagyomany-es-ismeretatadas-kollegiuma-donteserol-4/</x:v>
      </x:c>
    </x:row>
    <x:row r="443" ht="198" hidden="0" customHeight="1">
      <x:c r="A443" s="4" t="str">
        <x:v>EGYÉB RENDEZVÉNYEK</x:v>
      </x:c>
      <x:c r="B443" s="4" t="str">
        <x:v>GÁRDONYI GÉZA MŰVELŐDÉSI HÁZ ÉS KÖNYVTÁR EGYESÜLET</x:v>
      </x:c>
      <x:c r="C443" s="4" t="str">
        <x:v>SZÉKESFEHÉRVÁR</x:v>
      </x:c>
      <x:c r="D443" s="4" t="str">
        <x:v>FENNTARTHATÓ MINDENNAPOK – KÖRNYEZETI ISMERETTERJESZTŐ ELŐADÁSSOROZAT ÉS MINTAKERT MEGVALÓSÍTÁSÁRA</x:v>
      </x:c>
      <x:c r="E443" s="5" t="n">
        <x:v>400000</x:v>
      </x:c>
      <x:c r="F443" s="4" t="str">
        <x:v>504108/14380</x:v>
      </x:c>
      <x:c r="G443" s="4" t="str"/>
      <x:c r="H443" s="4" t="str">
        <x:v>https://nka.hu/kiemelt-kategoriak/dontesek/kollegiumi-dontesek/tajekoztato-a-hagyomany-es-ismeretatadas-kollegiuma-donteserol-4/</x:v>
      </x:c>
    </x:row>
    <x:row r="444" ht="290.3999938964844" hidden="0" customHeight="1">
      <x:c r="A444" s="4" t="str">
        <x:v>EGYÉB RENDEZVÉNYEK</x:v>
      </x:c>
      <x:c r="B444" s="4" t="str">
        <x:v>GOMBOLYAG MEZEI ISKOLA ALAPÍTVÁNY</x:v>
      </x:c>
      <x:c r="C444" s="4" t="str">
        <x:v>SZAKMÁR</x:v>
      </x:c>
      <x:c r="D444" s="4" t="str">
        <x:v>I.M.B.D. GOMBOLYGÓ – HAGYOMÁNYTEREMTŐ ISMERETTERJESZTŐ TÚRAHÉTVÉGE (SZAKMAI NAPOK, KONFERENCIA, ELŐADÁSOK ÉS VETÉLKEDŐ A TÁBORBAN) MEGVALÓSÍTÁSÁRA</x:v>
      </x:c>
      <x:c r="E444" s="5" t="n">
        <x:v>500000</x:v>
      </x:c>
      <x:c r="F444" s="4" t="str">
        <x:v>504108/14393</x:v>
      </x:c>
      <x:c r="G444" s="4" t="str"/>
      <x:c r="H444" s="4" t="str">
        <x:v>https://nka.hu/kiemelt-kategoriak/dontesek/kollegiumi-dontesek/tajekoztato-a-hagyomany-es-ismeretatadas-kollegiuma-donteserol-4/</x:v>
      </x:c>
    </x:row>
    <x:row r="445" ht="184.8000030517578" hidden="0" customHeight="1">
      <x:c r="A445" s="4" t="str">
        <x:v>EGYÉB RENDEZVÉNYEK</x:v>
      </x:c>
      <x:c r="B445" s="4" t="str">
        <x:v>GYERMEKEINKÉRT SÁTORALJAÚJHELY ALAPÍTVÁNY</x:v>
      </x:c>
      <x:c r="C445" s="4" t="str">
        <x:v>SÁTORALJAÚJHELY</x:v>
      </x:c>
      <x:c r="D445" s="4" t="str">
        <x:v>ÉDES ANYANYELVÜNK CÍMŰ NYELVHASZNÁLATI VERSENY ORSZÁGOS, KÁRPÁT- MEDENCEI DÖNTŐJE MEGVALÓSÍTÁSÁRA</x:v>
      </x:c>
      <x:c r="E445" s="5" t="n">
        <x:v>1500000</x:v>
      </x:c>
      <x:c r="F445" s="4" t="str">
        <x:v>504108/14382</x:v>
      </x:c>
      <x:c r="G445" s="4" t="str"/>
      <x:c r="H445" s="4" t="str">
        <x:v>https://nka.hu/kiemelt-kategoriak/dontesek/kollegiumi-dontesek/tajekoztato-a-hagyomany-es-ismeretatadas-kollegiuma-donteserol-4/</x:v>
      </x:c>
    </x:row>
    <x:row r="446" ht="250.8000030517578" hidden="0" customHeight="1">
      <x:c r="A446" s="4" t="str">
        <x:v>EGYÉB RENDEZVÉNYEK</x:v>
      </x:c>
      <x:c r="B446" s="4" t="str">
        <x:v>GYÖRGYFALVI SZÜLŐK EGYESÜLETE</x:v>
      </x:c>
      <x:c r="C446" s="4" t="str">
        <x:v>GYÖRGYFALVA</x:v>
      </x:c>
      <x:c r="D446" s="4" t="str">
        <x:v>X. GYURGYÓKA TERMÉSZETISMERETI HÉTPRÓBA – ISMERETTERJESZTŐ ÉS KÖZÖSSÉGI VETÉLKEDŐ MEGVALÓSÍTÁSÁRA KOLOZS MEGYÉBEN</x:v>
      </x:c>
      <x:c r="E446" s="5" t="n">
        <x:v>500000</x:v>
      </x:c>
      <x:c r="F446" s="4" t="str">
        <x:v>504108/14383</x:v>
      </x:c>
      <x:c r="G446" s="4" t="str"/>
      <x:c r="H446" s="4" t="str">
        <x:v>https://nka.hu/kiemelt-kategoriak/dontesek/kollegiumi-dontesek/tajekoztato-a-hagyomany-es-ismeretatadas-kollegiuma-donteserol-4/</x:v>
      </x:c>
    </x:row>
    <x:row r="447" ht="184.8000030517578" hidden="0" customHeight="1">
      <x:c r="A447" s="4" t="str">
        <x:v>EGYÉB RENDEZVÉNYEK</x:v>
      </x:c>
      <x:c r="B447" s="4" t="str">
        <x:v>GYŐRI TANKERÜLETI KÖZPONT</x:v>
      </x:c>
      <x:c r="C447" s="4" t="str">
        <x:v>GYŐR</x:v>
      </x:c>
      <x:c r="D447" s="4" t="str">
        <x:v>IFJÚ FIZIKUSOK/FIFIKUSOK TALÁLKOZÓJA MEGVALÓSÍTÁSÁRA ÖVEGES JÓZSEF SZELLEMÉBEN</x:v>
      </x:c>
      <x:c r="E447" s="5" t="n">
        <x:v>500000</x:v>
      </x:c>
      <x:c r="F447" s="4" t="str">
        <x:v>504108/14379</x:v>
      </x:c>
      <x:c r="G447" s="4" t="str"/>
      <x:c r="H447" s="4" t="str">
        <x:v>https://nka.hu/kiemelt-kategoriak/dontesek/kollegiumi-dontesek/tajekoztato-a-hagyomany-es-ismeretatadas-kollegiuma-donteserol-4/</x:v>
      </x:c>
    </x:row>
    <x:row r="448" ht="277.20001220703125" hidden="0" customHeight="1">
      <x:c r="A448" s="4" t="str">
        <x:v>EGYÉB RENDEZVÉNYEK</x:v>
      </x:c>
      <x:c r="B448" s="4" t="str">
        <x:v>GYŐRI TANKERÜLETI KÖZPONT</x:v>
      </x:c>
      <x:c r="C448" s="4" t="str">
        <x:v>GYŐR</x:v>
      </x:c>
      <x:c r="D448" s="4" t="str">
        <x:v>VARÁZSLATOS TERMÉSZET – VARÁZSLAT A TERMÉSZETÉRT CÍMMEL RENDEZVÉNY-SOROZAT MEGVALÓSÍTÁSÁRA A GYŐRI KOSSUTH LAJOS ÁLTALÁNOS ISKOLÁBAN</x:v>
      </x:c>
      <x:c r="E448" s="5" t="n">
        <x:v>500000</x:v>
      </x:c>
      <x:c r="F448" s="4" t="str">
        <x:v>504108/14390</x:v>
      </x:c>
      <x:c r="G448" s="4" t="str"/>
      <x:c r="H448" s="4" t="str">
        <x:v>https://nka.hu/kiemelt-kategoriak/dontesek/kollegiumi-dontesek/tajekoztato-a-hagyomany-es-ismeretatadas-kollegiuma-donteserol-4/</x:v>
      </x:c>
    </x:row>
    <x:row r="449" ht="211.1999969482422" hidden="0" customHeight="1">
      <x:c r="A449" s="4" t="str">
        <x:v>EGYÉB RENDEZVÉNYEK</x:v>
      </x:c>
      <x:c r="B449" s="4" t="str">
        <x:v>GYŐRI TANKERÜLETI KÖZPONT</x:v>
      </x:c>
      <x:c r="C449" s="4" t="str">
        <x:v>GYŐR</x:v>
      </x:c>
      <x:c r="D449" s="4" t="str">
        <x:v>BALATONI KALANDOK II. – ISMERETTERJESZTŐ SZAKMAI TÁBOR MEGVALÓSÍTÁSÁRA A SOKORÓPÁTKAI ÁLTALÁNOS ISKOLA TANULÓI SZÁMÁRA</x:v>
      </x:c>
      <x:c r="E449" s="5" t="n">
        <x:v>500000</x:v>
      </x:c>
      <x:c r="F449" s="4" t="str">
        <x:v>504108/14387</x:v>
      </x:c>
      <x:c r="G449" s="4" t="str"/>
      <x:c r="H449" s="4" t="str">
        <x:v>https://nka.hu/kiemelt-kategoriak/dontesek/kollegiumi-dontesek/tajekoztato-a-hagyomany-es-ismeretatadas-kollegiuma-donteserol-4/</x:v>
      </x:c>
    </x:row>
    <x:row r="450" ht="198" hidden="0" customHeight="1">
      <x:c r="A450" s="4" t="str">
        <x:v>EGYÉB RENDEZVÉNYEK</x:v>
      </x:c>
      <x:c r="B450" s="4" t="str">
        <x:v>GYŐRI TANKERÜLETI KÖZPONT</x:v>
      </x:c>
      <x:c r="C450" s="4" t="str">
        <x:v>GYŐR</x:v>
      </x:c>
      <x:c r="D450" s="4" t="str">
        <x:v>VÍZ, ERDŐ, KERT – KÖRNYEZETKULTÚRA ÉS TERMÉSZETISMERET CÍMŰ NYÁRI TÁBOR MEGVALÓSÍTÁSÁRA 5-6. OSZTÁLYOSOKNAK</x:v>
      </x:c>
      <x:c r="E450" s="5" t="n">
        <x:v>500000</x:v>
      </x:c>
      <x:c r="F450" s="4" t="str">
        <x:v>504108/14388</x:v>
      </x:c>
      <x:c r="G450" s="4" t="str"/>
      <x:c r="H450" s="4" t="str">
        <x:v>https://nka.hu/kiemelt-kategoriak/dontesek/kollegiumi-dontesek/tajekoztato-a-hagyomany-es-ismeretatadas-kollegiuma-donteserol-4/</x:v>
      </x:c>
    </x:row>
    <x:row r="451" ht="184.8000030517578" hidden="0" customHeight="1">
      <x:c r="A451" s="4" t="str">
        <x:v>EGYÉB RENDEZVÉNYEK</x:v>
      </x:c>
      <x:c r="B451" s="4" t="str">
        <x:v>HARKAKÖTÖNY KÖZSÉG ÖNKORMÁNYZATA</x:v>
      </x:c>
      <x:c r="C451" s="4" t="str">
        <x:v>HARKAKÖTÖNY</x:v>
      </x:c>
      <x:c r="D451" s="4" t="str">
        <x:v>ZÖLD KALAND HAGYOMÁNYŐRZŐ, ISMERETTERJESZTŐ TÁBOR MEGVALÓSÍTÁSÁRA</x:v>
      </x:c>
      <x:c r="E451" s="5" t="n">
        <x:v>400000</x:v>
      </x:c>
      <x:c r="F451" s="4" t="str">
        <x:v>504108/14400</x:v>
      </x:c>
      <x:c r="G451" s="4" t="str"/>
      <x:c r="H451" s="4" t="str">
        <x:v>https://nka.hu/kiemelt-kategoriak/dontesek/kollegiumi-dontesek/tajekoztato-a-hagyomany-es-ismeretatadas-kollegiuma-donteserol-4/</x:v>
      </x:c>
    </x:row>
    <x:row r="452" ht="211.1999969482422" hidden="0" customHeight="1">
      <x:c r="A452" s="4" t="str">
        <x:v>EGYÉB RENDEZVÉNYEK</x:v>
      </x:c>
      <x:c r="B452" s="4" t="str">
        <x:v>HELTAI GÁSPÁR KÖNYVTÁRI ALAPÍTVÁNY</x:v>
      </x:c>
      <x:c r="C452" s="4" t="str">
        <x:v>KOLOZSVÁR</x:v>
      </x:c>
      <x:c r="D452" s="4" t="str">
        <x:v>KIS FELFEDEZŐK KLUBJA – ISMERETTERJESZTŐ KALANDOK KISISKOLÁSOKNAK CÍMŰ RENDEZVÉNYSOROZAT MEGVALÓSÍTÁSÁRA</x:v>
      </x:c>
      <x:c r="E452" s="5" t="n">
        <x:v>600000</x:v>
      </x:c>
      <x:c r="F452" s="4" t="str">
        <x:v>504108/14395</x:v>
      </x:c>
      <x:c r="G452" s="4" t="str"/>
      <x:c r="H452" s="4" t="str">
        <x:v>https://nka.hu/kiemelt-kategoriak/dontesek/kollegiumi-dontesek/tajekoztato-a-hagyomany-es-ismeretatadas-kollegiuma-donteserol-4/</x:v>
      </x:c>
    </x:row>
    <x:row r="453" ht="184.8000030517578" hidden="0" customHeight="1">
      <x:c r="A453" s="4" t="str">
        <x:v>EGYÉB RENDEZVÉNYEK</x:v>
      </x:c>
      <x:c r="B453" s="4" t="str">
        <x:v>HONISMERETI SZÖVETSÉG</x:v>
      </x:c>
      <x:c r="C453" s="4" t="str">
        <x:v>BUDAPEST</x:v>
      </x:c>
      <x:c r="D453" s="4" t="str">
        <x:v>XXX. ORSZÁGOS IFJÚSÁGI HONISMERETI AKADÉMIA ÉS TÁBOR MEGRENDEZÉSÉRE</x:v>
      </x:c>
      <x:c r="E453" s="5" t="n">
        <x:v>3800000</x:v>
      </x:c>
      <x:c r="F453" s="4" t="str">
        <x:v>504108/14398</x:v>
      </x:c>
      <x:c r="G453" s="4" t="str"/>
      <x:c r="H453" s="4" t="str">
        <x:v>https://nka.hu/kiemelt-kategoriak/dontesek/kollegiumi-dontesek/tajekoztato-a-hagyomany-es-ismeretatadas-kollegiuma-donteserol-4/</x:v>
      </x:c>
    </x:row>
    <x:row r="454" ht="184.8000030517578" hidden="0" customHeight="1">
      <x:c r="A454" s="4" t="str">
        <x:v>EGYÉB RENDEZVÉNYEK</x:v>
      </x:c>
      <x:c r="B454" s="4" t="str">
        <x:v>HONISMERETI SZÖVETSÉG</x:v>
      </x:c>
      <x:c r="C454" s="4" t="str">
        <x:v>BUDAPEST</x:v>
      </x:c>
      <x:c r="D454" s="4" t="str">
        <x:v>LIII. ORSZÁGOS HONISMERETI AKADÉMIA – MOHÁCS500 CÍMŰ RENDEZVÉNY MEGVALÓSÍTÁSÁRA</x:v>
      </x:c>
      <x:c r="E454" s="5" t="n">
        <x:v>3000000</x:v>
      </x:c>
      <x:c r="F454" s="4" t="str">
        <x:v>504108/14397</x:v>
      </x:c>
      <x:c r="G454" s="4" t="str"/>
      <x:c r="H454" s="4" t="str">
        <x:v>https://nka.hu/kiemelt-kategoriak/dontesek/kollegiumi-dontesek/tajekoztato-a-hagyomany-es-ismeretatadas-kollegiuma-donteserol-4/</x:v>
      </x:c>
    </x:row>
    <x:row r="455" ht="184.8000030517578" hidden="0" customHeight="1">
      <x:c r="A455" s="4" t="str">
        <x:v>EGYÉB RENDEZVÉNYEK</x:v>
      </x:c>
      <x:c r="B455" s="4" t="str">
        <x:v>HŐGYÉSZI SZÉKELY KÖR</x:v>
      </x:c>
      <x:c r="C455" s="4" t="str">
        <x:v>HŐGYÉSZ</x:v>
      </x:c>
      <x:c r="D455" s="4" t="str">
        <x:v>BUKOVINAI SZÉKELYEK SZAKMAI TÁBORA MEGVALÓSÍTÁSÁRA</x:v>
      </x:c>
      <x:c r="E455" s="5" t="n">
        <x:v>500000</x:v>
      </x:c>
      <x:c r="F455" s="4" t="str">
        <x:v>504108/14391</x:v>
      </x:c>
      <x:c r="G455" s="4" t="str"/>
      <x:c r="H455" s="4" t="str">
        <x:v>https://nka.hu/kiemelt-kategoriak/dontesek/kollegiumi-dontesek/tajekoztato-a-hagyomany-es-ismeretatadas-kollegiuma-donteserol-4/</x:v>
      </x:c>
    </x:row>
    <x:row r="456" ht="184.8000030517578" hidden="0" customHeight="1">
      <x:c r="A456" s="4" t="str">
        <x:v>EGYÉB RENDEZVÉNYEK</x:v>
      </x:c>
      <x:c r="B456" s="4" t="str">
        <x:v>II. RÁKÓCZI FERENC KÖNYVTÁR</x:v>
      </x:c>
      <x:c r="C456" s="4" t="str">
        <x:v>MISKOLC</x:v>
      </x:c>
      <x:c r="D456" s="4" t="str">
        <x:v>KÖNYVTÁRI PROGRAMOKKAL A FENNTARTHATÓ KÖRNYEZETÉRT CÍMŰ PROGRAMSOROZAT MEGVALÓSÍTÁSÁRA</x:v>
      </x:c>
      <x:c r="E456" s="5" t="n">
        <x:v>400000</x:v>
      </x:c>
      <x:c r="F456" s="4" t="str">
        <x:v>504108/14396</x:v>
      </x:c>
      <x:c r="G456" s="4" t="str"/>
      <x:c r="H456" s="4" t="str">
        <x:v>https://nka.hu/kiemelt-kategoriak/dontesek/kollegiumi-dontesek/tajekoztato-a-hagyomany-es-ismeretatadas-kollegiuma-donteserol-4/</x:v>
      </x:c>
    </x:row>
    <x:row r="457" ht="184.8000030517578" hidden="0" customHeight="1">
      <x:c r="A457" s="4" t="str">
        <x:v>EGYÉB RENDEZVÉNYEK</x:v>
      </x:c>
      <x:c r="B457" s="4" t="str">
        <x:v>II. RÁKÓCZI FERENC MŰVELŐDÉSI HÁZ- ÉS KÖNYVTÁR</x:v>
      </x:c>
      <x:c r="C457" s="4" t="str">
        <x:v>NAGYECSED</x:v>
      </x:c>
      <x:c r="D457" s="4" t="str">
        <x:v>ECSED VÁRA NYOMÁBAN – RÉGÉSZETI SZAKMAI TÁBOR ÉS KÖZÖSSÉGI ÖRÖKSÉGPROGRAM MEGVALÓSÍTÁSÁRA</x:v>
      </x:c>
      <x:c r="E457" s="5" t="n">
        <x:v>2000000</x:v>
      </x:c>
      <x:c r="F457" s="4" t="str">
        <x:v>504108/14406</x:v>
      </x:c>
      <x:c r="G457" s="4" t="str"/>
      <x:c r="H457" s="4" t="str">
        <x:v>https://nka.hu/kiemelt-kategoriak/dontesek/kollegiumi-dontesek/tajekoztato-a-hagyomany-es-ismeretatadas-kollegiuma-donteserol-4/</x:v>
      </x:c>
    </x:row>
    <x:row r="458" ht="184.8000030517578" hidden="0" customHeight="1">
      <x:c r="A458" s="4" t="str">
        <x:v>EGYÉB RENDEZVÉNYEK</x:v>
      </x:c>
      <x:c r="B458" s="4" t="str">
        <x:v>INTER KULTÚRA-, NYELV- ÉS MÉDIAKUTATÓ KÖZPONT NONPROFIT KORLÁTOLT FELELŐSSÉGŰ TÁRSASÁG</x:v>
      </x:c>
      <x:c r="C458" s="4" t="str">
        <x:v>BUDAPEST</x:v>
      </x:c>
      <x:c r="D458" s="4" t="str">
        <x:v>VIII. KÁRPÁT-MEDENCEI KORREKTORVERSENY ÉS KORREKTORTALÁLKOZÓ MEGRENDEZÉSÉRE</x:v>
      </x:c>
      <x:c r="E458" s="5" t="n">
        <x:v>700000</x:v>
      </x:c>
      <x:c r="F458" s="4" t="str">
        <x:v>504108/14403</x:v>
      </x:c>
      <x:c r="G458" s="4" t="str"/>
      <x:c r="H458" s="4" t="str">
        <x:v>https://nka.hu/kiemelt-kategoriak/dontesek/kollegiumi-dontesek/tajekoztato-a-hagyomany-es-ismeretatadas-kollegiuma-donteserol-4/</x:v>
      </x:c>
    </x:row>
    <x:row r="459" ht="184.8000030517578" hidden="0" customHeight="1">
      <x:c r="A459" s="4" t="str">
        <x:v>EGYÉB RENDEZVÉNYEK</x:v>
      </x:c>
      <x:c r="B459" s="4" t="str">
        <x:v>INTER KULTÚRA-, NYELV- ÉS MÉDIAKUTATÓ KÖZPONT NONPROFIT KORLÁTOLT FELELŐSSÉGŰ TÁRSASÁG</x:v>
      </x:c>
      <x:c r="C459" s="4" t="str">
        <x:v>BUDAPEST</x:v>
      </x:c>
      <x:c r="D459" s="4" t="str">
        <x:v>TISZAHÁTI NYELVI-KULTURÁLIS PROGRAM MEGVALÓSÍTÁSÁRA</x:v>
      </x:c>
      <x:c r="E459" s="5" t="n">
        <x:v>500000</x:v>
      </x:c>
      <x:c r="F459" s="4" t="str">
        <x:v>504108/14404</x:v>
      </x:c>
      <x:c r="G459" s="4" t="str"/>
      <x:c r="H459" s="4" t="str">
        <x:v>https://nka.hu/kiemelt-kategoriak/dontesek/kollegiumi-dontesek/tajekoztato-a-hagyomany-es-ismeretatadas-kollegiuma-donteserol-4/</x:v>
      </x:c>
    </x:row>
    <x:row r="460" ht="184.8000030517578" hidden="0" customHeight="1">
      <x:c r="A460" s="4" t="str">
        <x:v>EGYÉB RENDEZVÉNYEK</x:v>
      </x:c>
      <x:c r="B460" s="4" t="str">
        <x:v>INTERKULTURÁLIS KUTATÁSOK KORLÁTOLT FELELŐSSÉGŰ TÁRSASÁG</x:v>
      </x:c>
      <x:c r="C460" s="4" t="str">
        <x:v>BUDAPEST</x:v>
      </x:c>
      <x:c r="D460" s="4" t="str">
        <x:v>16. ÉLŐ MAGYARÓRA-TÁBOR (NEMZEDÉKEK, FEGYELEM, OKTATÁS) MEGVALÓSÍTÁSÁRA</x:v>
      </x:c>
      <x:c r="E460" s="5" t="n">
        <x:v>500000</x:v>
      </x:c>
      <x:c r="F460" s="4" t="str">
        <x:v>504108/14401</x:v>
      </x:c>
      <x:c r="G460" s="4" t="str"/>
      <x:c r="H460" s="4" t="str">
        <x:v>https://nka.hu/kiemelt-kategoriak/dontesek/kollegiumi-dontesek/tajekoztato-a-hagyomany-es-ismeretatadas-kollegiuma-donteserol-4/</x:v>
      </x:c>
    </x:row>
    <x:row r="461" ht="184.8000030517578" hidden="0" customHeight="1">
      <x:c r="A461" s="4" t="str">
        <x:v>EGYÉB RENDEZVÉNYEK</x:v>
      </x:c>
      <x:c r="B461" s="4" t="str">
        <x:v>INVICTUS MŰVÉSZETI KERESKEDELMI ÉS SZOLGÁLTATÓ KORLÁTOLT FELELŐSSÉGŰ TÁRSASÁG</x:v>
      </x:c>
      <x:c r="C461" s="4" t="str">
        <x:v>TAHITÓTFALU</x:v>
      </x:c>
      <x:c r="D461" s="4" t="str">
        <x:v>HÚSVÉTI KIÁLLÍTÁS, KÖNYVBEMUTATÓ ÉS MŰHELYMUNKÁK MEGVALÓSÍTÁSÁRA KÉT MŰVÉSZETI ISKOLÁBAN</x:v>
      </x:c>
      <x:c r="E461" s="5" t="n">
        <x:v>500000</x:v>
      </x:c>
      <x:c r="F461" s="4" t="str">
        <x:v>504108/14407</x:v>
      </x:c>
      <x:c r="G461" s="4" t="str"/>
      <x:c r="H461" s="4" t="str">
        <x:v>https://nka.hu/kiemelt-kategoriak/dontesek/kollegiumi-dontesek/tajekoztato-a-hagyomany-es-ismeretatadas-kollegiuma-donteserol-4/</x:v>
      </x:c>
    </x:row>
    <x:row r="462" ht="224.39999389648438" hidden="0" customHeight="1">
      <x:c r="A462" s="4" t="str">
        <x:v>EGYÉB RENDEZVÉNYEK</x:v>
      </x:c>
      <x:c r="B462" s="4" t="str">
        <x:v>JANUS PANNONIUS MÚZEUM</x:v>
      </x:c>
      <x:c r="C462" s="4" t="str">
        <x:v>PÉCS</x:v>
      </x:c>
      <x:c r="D462" s="4" t="str">
        <x:v>LAUS PANNONIAE V. – KUTATÁSOK A JANUS PANNONIUS MÚZEUMBAN (2027) CÍMŰ TUDOMÁNYOS KONFERENCIA MEGVALÓSÍTÁSÁRA</x:v>
      </x:c>
      <x:c r="E462" s="5" t="n">
        <x:v>500000</x:v>
      </x:c>
      <x:c r="F462" s="4" t="str">
        <x:v>504108/14405</x:v>
      </x:c>
      <x:c r="G462" s="4" t="str"/>
      <x:c r="H462" s="4" t="str">
        <x:v>https://nka.hu/kiemelt-kategoriak/dontesek/kollegiumi-dontesek/tajekoztato-a-hagyomany-es-ismeretatadas-kollegiuma-donteserol-4/</x:v>
      </x:c>
    </x:row>
    <x:row r="463" ht="184.8000030517578" hidden="0" customHeight="1">
      <x:c r="A463" s="4" t="str">
        <x:v>EGYÉB RENDEZVÉNYEK</x:v>
      </x:c>
      <x:c r="B463" s="4" t="str">
        <x:v>JÁSZ MÚZEUMÉRT KULTURÁLIS ALAPÍTVÁNY</x:v>
      </x:c>
      <x:c r="C463" s="4" t="str">
        <x:v>JÁSZBERÉNY</x:v>
      </x:c>
      <x:c r="D463" s="4" t="str">
        <x:v>JÁSZ HAGYOMÁNYOK ÉS ÉRTÉKEK NAPJA II. MEGVALÓSÍTÁSÁRA</x:v>
      </x:c>
      <x:c r="E463" s="5" t="n">
        <x:v>600000</x:v>
      </x:c>
      <x:c r="F463" s="4" t="str">
        <x:v>504108/14418</x:v>
      </x:c>
      <x:c r="G463" s="4" t="str"/>
      <x:c r="H463" s="4" t="str">
        <x:v>https://nka.hu/kiemelt-kategoriak/dontesek/kollegiumi-dontesek/tajekoztato-a-hagyomany-es-ismeretatadas-kollegiuma-donteserol-4/</x:v>
      </x:c>
    </x:row>
    <x:row r="464" ht="184.8000030517578" hidden="0" customHeight="1">
      <x:c r="A464" s="4" t="str">
        <x:v>EGYÉB RENDEZVÉNYEK</x:v>
      </x:c>
      <x:c r="B464" s="4" t="str">
        <x:v>JÁSZBERÉNYI VÁROSI KÖNYVTÁR</x:v>
      </x:c>
      <x:c r="C464" s="4" t="str">
        <x:v>JÁSZBERÉNY</x:v>
      </x:c>
      <x:c r="D464" s="4" t="str">
        <x:v>CSILLAGÁSZ ZSIBONGÁS JÁSZBERÉNYBEN CÍMŰ PROGRAM MEGVALÓSÍTÁSÁRA</x:v>
      </x:c>
      <x:c r="E464" s="5" t="n">
        <x:v>500000</x:v>
      </x:c>
      <x:c r="F464" s="4" t="str">
        <x:v>504108/14412</x:v>
      </x:c>
      <x:c r="G464" s="4" t="str"/>
      <x:c r="H464" s="4" t="str">
        <x:v>https://nka.hu/kiemelt-kategoriak/dontesek/kollegiumi-dontesek/tajekoztato-a-hagyomany-es-ismeretatadas-kollegiuma-donteserol-4/</x:v>
      </x:c>
    </x:row>
    <x:row r="465" ht="184.8000030517578" hidden="0" customHeight="1">
      <x:c r="A465" s="4" t="str">
        <x:v>EGYÉB RENDEZVÉNYEK</x:v>
      </x:c>
      <x:c r="B465" s="4" t="str">
        <x:v>JÁSZ-NAGYKUN-SZOLNOK MEGYEI NÉPMŰVÉSZETI EGYESÜLET</x:v>
      </x:c>
      <x:c r="C465" s="4" t="str">
        <x:v>TISZAVÁRKONY</x:v>
      </x:c>
      <x:c r="D465" s="4" t="str">
        <x:v>IV. ÉRTÉKMENTŐ ALKOTÓ TÁBOR MEGVALÓSÍTÁSÁRA TISZAVÁRKONYBAN</x:v>
      </x:c>
      <x:c r="E465" s="5" t="n">
        <x:v>400000</x:v>
      </x:c>
      <x:c r="F465" s="4" t="str">
        <x:v>504108/14416</x:v>
      </x:c>
      <x:c r="G465" s="4" t="str"/>
      <x:c r="H465" s="4" t="str">
        <x:v>https://nka.hu/kiemelt-kategoriak/dontesek/kollegiumi-dontesek/tajekoztato-a-hagyomany-es-ismeretatadas-kollegiuma-donteserol-4/</x:v>
      </x:c>
    </x:row>
    <x:row r="466" ht="184.8000030517578" hidden="0" customHeight="1">
      <x:c r="A466" s="4" t="str">
        <x:v>EGYÉB RENDEZVÉNYEK</x:v>
      </x:c>
      <x:c r="B466" s="4" t="str">
        <x:v>JÓZSEF ATTILA VÁROSI KÖNYVTÁR ÉS MÚZEUM</x:v>
      </x:c>
      <x:c r="C466" s="4" t="str">
        <x:v>MAKÓ</x:v>
      </x:c>
      <x:c r="D466" s="4" t="str">
        <x:v>NÉPRAJZKUTATÓK 11. MAKÓI TALÁLKOZÓJA MEGVALÓSÍTÁSÁRA</x:v>
      </x:c>
      <x:c r="E466" s="5" t="n">
        <x:v>700000</x:v>
      </x:c>
      <x:c r="F466" s="4" t="str">
        <x:v>504108/14415</x:v>
      </x:c>
      <x:c r="G466" s="4" t="str"/>
      <x:c r="H466" s="4" t="str">
        <x:v>https://nka.hu/kiemelt-kategoriak/dontesek/kollegiumi-dontesek/tajekoztato-a-hagyomany-es-ismeretatadas-kollegiuma-donteserol-4/</x:v>
      </x:c>
    </x:row>
    <x:row r="467" ht="277.20001220703125" hidden="0" customHeight="1">
      <x:c r="A467" s="4" t="str">
        <x:v>EGYÉB RENDEZVÉNYEK</x:v>
      </x:c>
      <x:c r="B467" s="4" t="str">
        <x:v>KARÁT ESZTER</x:v>
      </x:c>
      <x:c r="C467" s="4" t="str">
        <x:v>ZALATÁRNOK</x:v>
      </x:c>
      <x:c r="D467" s="4" t="str">
        <x:v>A MAGYAR NÉPHAGYOMÁNY KOMPLEX, ÉLMÉNYPEDAGÓGIAI MÓDSZEREKKEL TÖRTÉNŐ ISMERETTERJESZTŐ BEMUTATÁSÁRA FELVIDÉKI MAGYAR ÓVODÁKBAN ÉS KIS ISKOLÁKBAN</x:v>
      </x:c>
      <x:c r="E467" s="5" t="n">
        <x:v>500000</x:v>
      </x:c>
      <x:c r="F467" s="4" t="str">
        <x:v>504108/14420</x:v>
      </x:c>
      <x:c r="G467" s="4" t="str"/>
      <x:c r="H467" s="4" t="str">
        <x:v>https://nka.hu/kiemelt-kategoriak/dontesek/kollegiumi-dontesek/tajekoztato-a-hagyomany-es-ismeretatadas-kollegiuma-donteserol-4/</x:v>
      </x:c>
    </x:row>
    <x:row r="468" ht="211.1999969482422" hidden="0" customHeight="1">
      <x:c r="A468" s="4" t="str">
        <x:v>EGYÉB RENDEZVÉNYEK</x:v>
      </x:c>
      <x:c r="B468" s="4" t="str">
        <x:v>KATONA JÓZSEF KÖNYVTÁR</x:v>
      </x:c>
      <x:c r="C468" s="4" t="str">
        <x:v>KECSKEMÉT</x:v>
      </x:c>
      <x:c r="D468" s="4" t="str">
        <x:v>KÖNYVTÁRI TALÁLKOZÁSOK 2026/2027 – BÁCS-KISKUN VÁRMEGYEI ISMERETTERJESZTŐ PROGRAMOK MEGVALÓSÍTÁSÁRA</x:v>
      </x:c>
      <x:c r="E468" s="5" t="n">
        <x:v>2000000</x:v>
      </x:c>
      <x:c r="F468" s="4" t="str">
        <x:v>504108/14413</x:v>
      </x:c>
      <x:c r="G468" s="4" t="str"/>
      <x:c r="H468" s="4" t="str">
        <x:v>https://nka.hu/kiemelt-kategoriak/dontesek/kollegiumi-dontesek/tajekoztato-a-hagyomany-es-ismeretatadas-kollegiuma-donteserol-4/</x:v>
      </x:c>
    </x:row>
    <x:row r="469" ht="198" hidden="0" customHeight="1">
      <x:c r="A469" s="4" t="str">
        <x:v>EGYÉB RENDEZVÉNYEK</x:v>
      </x:c>
      <x:c r="B469" s="4" t="str">
        <x:v>KATONA JÓZSEF KÖNYVTÁR</x:v>
      </x:c>
      <x:c r="C469" s="4" t="str">
        <x:v>KECSKEMÉT</x:v>
      </x:c>
      <x:c r="D469" s="4" t="str">
        <x:v>TÉRKÉP NÉLKÜL, KÖNYVEK SZÁRNYÁN CÍMŰ KALANDOS ISMERETTERJESZTŐ PROGRAMOK MEGVALÓSÍTÁSÁRA GYEREKEKNEK</x:v>
      </x:c>
      <x:c r="E469" s="5" t="n">
        <x:v>800000</x:v>
      </x:c>
      <x:c r="F469" s="4" t="str">
        <x:v>504108/14414</x:v>
      </x:c>
      <x:c r="G469" s="4" t="str"/>
      <x:c r="H469" s="4" t="str">
        <x:v>https://nka.hu/kiemelt-kategoriak/dontesek/kollegiumi-dontesek/tajekoztato-a-hagyomany-es-ismeretatadas-kollegiuma-donteserol-4/</x:v>
      </x:c>
    </x:row>
    <x:row r="470" ht="211.1999969482422" hidden="0" customHeight="1">
      <x:c r="A470" s="4" t="str">
        <x:v>EGYÉB RENDEZVÉNYEK</x:v>
      </x:c>
      <x:c r="B470" s="4" t="str">
        <x:v>KECSKEMÉTI HÍRÖS AGÓRA KULTURÁLIS, MŰVÉSZETI ÉS IFJÚSÁGI KÖZPONT NONPROFIT KORLÁTOLT FELELŐSSÉGŰ TÁRSASÁG</x:v>
      </x:c>
      <x:c r="C470" s="4" t="str">
        <x:v>KECSKEMÉT</x:v>
      </x:c>
      <x:c r="D470" s="4" t="str">
        <x:v>31. VERSMONDÓK TALÁLKOZÓJA 2027. MEGRENDEZÉSÉRE</x:v>
      </x:c>
      <x:c r="E470" s="5" t="n">
        <x:v>750000</x:v>
      </x:c>
      <x:c r="F470" s="4" t="str">
        <x:v>504108/14419</x:v>
      </x:c>
      <x:c r="G470" s="4" t="str"/>
      <x:c r="H470" s="4" t="str">
        <x:v>https://nka.hu/kiemelt-kategoriak/dontesek/kollegiumi-dontesek/tajekoztato-a-hagyomany-es-ismeretatadas-kollegiuma-donteserol-4/</x:v>
      </x:c>
    </x:row>
    <x:row r="471" ht="184.8000030517578" hidden="0" customHeight="1">
      <x:c r="A471" s="4" t="str">
        <x:v>EGYÉB RENDEZVÉNYEK</x:v>
      </x:c>
      <x:c r="B471" s="4" t="str">
        <x:v>KEMENESALJAI MŰVELŐDÉSI KÖZPONT ÉS KÖNYVTÁR</x:v>
      </x:c>
      <x:c r="C471" s="4" t="str">
        <x:v>CELLDÖMÖLK</x:v>
      </x:c>
      <x:c r="D471" s="4" t="str">
        <x:v>KREATÍV KAMASZOK TÁBORA MEGVALÓSÍTÁSÁRA</x:v>
      </x:c>
      <x:c r="E471" s="5" t="n">
        <x:v>500000</x:v>
      </x:c>
      <x:c r="F471" s="4" t="str">
        <x:v>504108/14427</x:v>
      </x:c>
      <x:c r="G471" s="4" t="str"/>
      <x:c r="H471" s="4" t="str">
        <x:v>https://nka.hu/kiemelt-kategoriak/dontesek/kollegiumi-dontesek/tajekoztato-a-hagyomany-es-ismeretatadas-kollegiuma-donteserol-4/</x:v>
      </x:c>
    </x:row>
    <x:row r="472" ht="184.8000030517578" hidden="0" customHeight="1">
      <x:c r="A472" s="4" t="str">
        <x:v>EGYÉB RENDEZVÉNYEK</x:v>
      </x:c>
      <x:c r="B472" s="4" t="str">
        <x:v>KEVÉLY TÁNCEGYÜTTESÉRT ALAPÍTVÁNY</x:v>
      </x:c>
      <x:c r="C472" s="4" t="str">
        <x:v>POMÁZ</x:v>
      </x:c>
      <x:c r="D472" s="4" t="str">
        <x:v>A KEVÉLY TÁNCEGYÜTTES HAGYOMÁNYÉLTETŐ PROGRAMSOROZATA MEGVALÓSÍTÁSÁRA POMÁZON</x:v>
      </x:c>
      <x:c r="E472" s="5" t="n">
        <x:v>500000</x:v>
      </x:c>
      <x:c r="F472" s="4" t="str">
        <x:v>504108/14426</x:v>
      </x:c>
      <x:c r="G472" s="4" t="str"/>
      <x:c r="H472" s="4" t="str">
        <x:v>https://nka.hu/kiemelt-kategoriak/dontesek/kollegiumi-dontesek/tajekoztato-a-hagyomany-es-ismeretatadas-kollegiuma-donteserol-4/</x:v>
      </x:c>
    </x:row>
    <x:row r="473" ht="184.8000030517578" hidden="0" customHeight="1">
      <x:c r="A473" s="4" t="str">
        <x:v>EGYÉB RENDEZVÉNYEK</x:v>
      </x:c>
      <x:c r="B473" s="4" t="str">
        <x:v>KISTARCSAI KULTURÁLIS EGYESÜLET</x:v>
      </x:c>
      <x:c r="C473" s="4" t="str">
        <x:v>KISTARCSA</x:v>
      </x:c>
      <x:c r="D473" s="4" t="str">
        <x:v>KULTÚRA AZ EGYHÁZBAN, EGYHÁZ A KULTÚRÁBAN CÍMŰ KONFERENCIA MEGRENDEZÉSÉRE</x:v>
      </x:c>
      <x:c r="E473" s="5" t="n">
        <x:v>500000</x:v>
      </x:c>
      <x:c r="F473" s="4" t="str">
        <x:v>504108/14424</x:v>
      </x:c>
      <x:c r="G473" s="4" t="str"/>
      <x:c r="H473" s="4" t="str">
        <x:v>https://nka.hu/kiemelt-kategoriak/dontesek/kollegiumi-dontesek/tajekoztato-a-hagyomany-es-ismeretatadas-kollegiuma-donteserol-4/</x:v>
      </x:c>
    </x:row>
    <x:row r="474" ht="198" hidden="0" customHeight="1">
      <x:c r="A474" s="4" t="str">
        <x:v>EGYÉB RENDEZVÉNYEK</x:v>
      </x:c>
      <x:c r="B474" s="4" t="str">
        <x:v>KMO MŰVELŐDÉSI KÖZPONT ÉS KÖNYVTÁR</x:v>
      </x:c>
      <x:c r="C474" s="4" t="str">
        <x:v>BUDAPEST</x:v>
      </x:c>
      <x:c r="D474" s="4" t="str">
        <x:v>SZÜLŐK AKADÉMIÁJA PREVENCIÓS ISMERETTERJESZTŐ ELŐADÁS-SOROZAT 2026-27-ES ÉVADJÁNAK MEGVALÓSÍTÁSÁRA</x:v>
      </x:c>
      <x:c r="E474" s="5" t="n">
        <x:v>500000</x:v>
      </x:c>
      <x:c r="F474" s="4" t="str">
        <x:v>504108/14422</x:v>
      </x:c>
      <x:c r="G474" s="4" t="str"/>
      <x:c r="H474" s="4" t="str">
        <x:v>https://nka.hu/kiemelt-kategoriak/dontesek/kollegiumi-dontesek/tajekoztato-a-hagyomany-es-ismeretatadas-kollegiuma-donteserol-4/</x:v>
      </x:c>
    </x:row>
    <x:row r="475" ht="184.8000030517578" hidden="0" customHeight="1">
      <x:c r="A475" s="4" t="str">
        <x:v>EGYÉB RENDEZVÉNYEK</x:v>
      </x:c>
      <x:c r="B475" s="4" t="str">
        <x:v>KODÁLY ZOLTÁN MAGYAR MŰVELŐDÉSI KÖZPONT</x:v>
      </x:c>
      <x:c r="C475" s="4" t="str">
        <x:v>TOPOLYA</x:v>
      </x:c>
      <x:c r="D475" s="4" t="str">
        <x:v>XVI. TÓTH FERENC VAJDASÁGI SZINTŰ VERS ÉS PRÓZAMONDÓ SZEMLE MEGRENDEZÉSÉRE</x:v>
      </x:c>
      <x:c r="E475" s="5" t="n">
        <x:v>500000</x:v>
      </x:c>
      <x:c r="F475" s="4" t="str">
        <x:v>504108/14428</x:v>
      </x:c>
      <x:c r="G475" s="4" t="str"/>
      <x:c r="H475" s="4" t="str">
        <x:v>https://nka.hu/kiemelt-kategoriak/dontesek/kollegiumi-dontesek/tajekoztato-a-hagyomany-es-ismeretatadas-kollegiuma-donteserol-4/</x:v>
      </x:c>
    </x:row>
    <x:row r="476" ht="184.8000030517578" hidden="0" customHeight="1">
      <x:c r="A476" s="4" t="str">
        <x:v>EGYÉB RENDEZVÉNYEK</x:v>
      </x:c>
      <x:c r="B476" s="4" t="str">
        <x:v>KORUNK BARÁTI TÁRSASÁG</x:v>
      </x:c>
      <x:c r="C476" s="4" t="str">
        <x:v>KOLOZSVÁR</x:v>
      </x:c>
      <x:c r="D476" s="4" t="str">
        <x:v>A KORUNK FOLYÓIRAT 100 ÉVE (1926-2026) CÍMŰ TUDOMÁNYOS KONFERENCIA MEGVALÓSÍTÁSÁRA</x:v>
      </x:c>
      <x:c r="E476" s="5" t="n">
        <x:v>600000</x:v>
      </x:c>
      <x:c r="F476" s="4" t="str">
        <x:v>504108/14421</x:v>
      </x:c>
      <x:c r="G476" s="4" t="str"/>
      <x:c r="H476" s="4" t="str">
        <x:v>https://nka.hu/kiemelt-kategoriak/dontesek/kollegiumi-dontesek/tajekoztato-a-hagyomany-es-ismeretatadas-kollegiuma-donteserol-4/</x:v>
      </x:c>
    </x:row>
    <x:row r="477" ht="184.8000030517578" hidden="0" customHeight="1">
      <x:c r="A477" s="4" t="str">
        <x:v>EGYÉB RENDEZVÉNYEK</x:v>
      </x:c>
      <x:c r="B477" s="4" t="str">
        <x:v>KOSSUTH MŰVELŐDÉSI KÖZPONT NONPROFIT KÖZHASZNÚ KORLÁTOLT FELELŐSSÉGŰ TÁRSASÁG</x:v>
      </x:c>
      <x:c r="C477" s="4" t="str">
        <x:v>CEGLÉD</x:v>
      </x:c>
      <x:c r="D477" s="4" t="str">
        <x:v>KOSSUTH KONFERENCIA ÉS KÍSÉRŐ RENDEZVÉNYEI MEGVALÓSÍTÁSÁRA</x:v>
      </x:c>
      <x:c r="E477" s="5" t="n">
        <x:v>500000</x:v>
      </x:c>
      <x:c r="F477" s="4" t="str">
        <x:v>504108/14423</x:v>
      </x:c>
      <x:c r="G477" s="4" t="str"/>
      <x:c r="H477" s="4" t="str">
        <x:v>https://nka.hu/kiemelt-kategoriak/dontesek/kollegiumi-dontesek/tajekoztato-a-hagyomany-es-ismeretatadas-kollegiuma-donteserol-4/</x:v>
      </x:c>
    </x:row>
    <x:row r="478" ht="224.39999389648438" hidden="0" customHeight="1">
      <x:c r="A478" s="4" t="str">
        <x:v>EGYÉB RENDEZVÉNYEK</x:v>
      </x:c>
      <x:c r="B478" s="4" t="str">
        <x:v>KÖTTÖN VEZÉR HONISMERETI, HAGYOMÁNYŐRZŐ ÉS VÁROSVÉDŐ EGYESÜLET</x:v>
      </x:c>
      <x:c r="C478" s="4" t="str">
        <x:v>KUNSZENTMÁRTON</x:v>
      </x:c>
      <x:c r="D478" s="4" t="str">
        <x:v>ÉLMÉNYTÚRÁK, TÁBOROK, KIÁLLÍTÁSOK ÉS VETÉLKEDŐ MEGVALÓSÍTÁSÁRA A HÁRMAS-KÖRÖS MENTÉN FEKETE ISTVÁN SZELLEMISÉGÉBEN</x:v>
      </x:c>
      <x:c r="E478" s="5" t="n">
        <x:v>700000</x:v>
      </x:c>
      <x:c r="F478" s="4" t="str">
        <x:v>504108/14437</x:v>
      </x:c>
      <x:c r="G478" s="4" t="str"/>
      <x:c r="H478" s="4" t="str">
        <x:v>https://nka.hu/kiemelt-kategoriak/dontesek/kollegiumi-dontesek/tajekoztato-a-hagyomany-es-ismeretatadas-kollegiuma-donteserol-4/</x:v>
      </x:c>
    </x:row>
    <x:row r="479" ht="184.8000030517578" hidden="0" customHeight="1">
      <x:c r="A479" s="4" t="str">
        <x:v>EGYÉB RENDEZVÉNYEK</x:v>
      </x:c>
      <x:c r="B479" s="4" t="str">
        <x:v>KÖZI HORVÁTH JÓZSEF KATOLIKUS NÉPFŐISKOLA EGYESÜLET</x:v>
      </x:c>
      <x:c r="C479" s="4" t="str">
        <x:v>AGYAGOSSZERGÉNY</x:v>
      </x:c>
      <x:c r="D479" s="4" t="str">
        <x:v>MEGYEI KINCSVADÁSZOK IFJÚSÁGI TÁBORA (GYŐR-MOSON-SOPRON VÁRMEGYEI ÉRTÉKEK MENTÉN) MEGVALÓSÍTÁSÁRA</x:v>
      </x:c>
      <x:c r="E479" s="5" t="n">
        <x:v>500000</x:v>
      </x:c>
      <x:c r="F479" s="4" t="str">
        <x:v>504108/14433</x:v>
      </x:c>
      <x:c r="G479" s="4" t="str"/>
      <x:c r="H479" s="4" t="str">
        <x:v>https://nka.hu/kiemelt-kategoriak/dontesek/kollegiumi-dontesek/tajekoztato-a-hagyomany-es-ismeretatadas-kollegiuma-donteserol-4/</x:v>
      </x:c>
    </x:row>
    <x:row r="480" ht="184.8000030517578" hidden="0" customHeight="1">
      <x:c r="A480" s="4" t="str">
        <x:v>EGYÉB RENDEZVÉNYEK</x:v>
      </x:c>
      <x:c r="B480" s="4" t="str">
        <x:v>KULT2 II. KERÜLETI KULTURÁLIS KÖZHASZNÚ NONPROFIT KORLÁTOLT FELELŐSSÉGŰ TÁRSASÁG</x:v>
      </x:c>
      <x:c r="C480" s="4" t="str">
        <x:v>BUDAPEST</x:v>
      </x:c>
      <x:c r="D480" s="4" t="str">
        <x:v>ISMERETTERJESZTŐ ELŐADÁS SOROZATOK MEGVALÓSÍTÁSÁRA</x:v>
      </x:c>
      <x:c r="E480" s="5" t="n">
        <x:v>600000</x:v>
      </x:c>
      <x:c r="F480" s="4" t="str">
        <x:v>504108/14440</x:v>
      </x:c>
      <x:c r="G480" s="4" t="str"/>
      <x:c r="H480" s="4" t="str">
        <x:v>https://nka.hu/kiemelt-kategoriak/dontesek/kollegiumi-dontesek/tajekoztato-a-hagyomany-es-ismeretatadas-kollegiuma-donteserol-4/</x:v>
      </x:c>
    </x:row>
    <x:row r="481" ht="224.39999389648438" hidden="0" customHeight="1">
      <x:c r="A481" s="4" t="str">
        <x:v>EGYÉB RENDEZVÉNYEK</x:v>
      </x:c>
      <x:c r="B481" s="4" t="str">
        <x:v>KUNY DOMOKOS MÚZEUM</x:v>
      </x:c>
      <x:c r="C481" s="4" t="str">
        <x:v>TATA</x:v>
      </x:c>
      <x:c r="D481" s="4" t="str">
        <x:v>TUDOMÁNYOS MŰHELYEK KOMÁROM-ESZTERGOM VÁRMEGYÉBEN XV. CÍMŰ KÉTNAPOS SZAKMAI KONFERENCIA MEGRENDEZÉSÉRE</x:v>
      </x:c>
      <x:c r="E481" s="5" t="n">
        <x:v>800000</x:v>
      </x:c>
      <x:c r="F481" s="4" t="str">
        <x:v>504108/14439</x:v>
      </x:c>
      <x:c r="G481" s="4" t="str"/>
      <x:c r="H481" s="4" t="str">
        <x:v>https://nka.hu/kiemelt-kategoriak/dontesek/kollegiumi-dontesek/tajekoztato-a-hagyomany-es-ismeretatadas-kollegiuma-donteserol-4/</x:v>
      </x:c>
    </x:row>
    <x:row r="482" ht="184.8000030517578" hidden="0" customHeight="1">
      <x:c r="A482" s="4" t="str">
        <x:v>EGYÉB RENDEZVÉNYEK</x:v>
      </x:c>
      <x:c r="B482" s="4" t="str">
        <x:v>LACZKÓ DEZSŐ MÚZEUM</x:v>
      </x:c>
      <x:c r="C482" s="4" t="str">
        <x:v>VESZPRÉM</x:v>
      </x:c>
      <x:c r="D482" s="4" t="str">
        <x:v>M4 – MÚZEUMOK ÖSSZEFOGÁSBAN CÍMŰ KONFERENCIA MEGRENDEZÉSÉRE</x:v>
      </x:c>
      <x:c r="E482" s="5" t="n">
        <x:v>1000000</x:v>
      </x:c>
      <x:c r="F482" s="4" t="str">
        <x:v>504108/14438</x:v>
      </x:c>
      <x:c r="G482" s="4" t="str"/>
      <x:c r="H482" s="4" t="str">
        <x:v>https://nka.hu/kiemelt-kategoriak/dontesek/kollegiumi-dontesek/tajekoztato-a-hagyomany-es-ismeretatadas-kollegiuma-donteserol-4/</x:v>
      </x:c>
    </x:row>
    <x:row r="483" ht="184.8000030517578" hidden="0" customHeight="1">
      <x:c r="A483" s="4" t="str">
        <x:v>EGYÉB RENDEZVÉNYEK</x:v>
      </x:c>
      <x:c r="B483" s="4" t="str">
        <x:v>LAJTHA LÁSZLÓ ALAPÍTVÁNY</x:v>
      </x:c>
      <x:c r="C483" s="4" t="str">
        <x:v>SEPSISZENTGYÖRGY</x:v>
      </x:c>
      <x:c r="D483" s="4" t="str">
        <x:v>ISMERETTERJESZTŐ PROGRAMOK MEGRENDEZÉSÉRE A 36. NÉPZENE- ÉS NÉPTÁNCTALÁLKOZÓ KERETÉBEN</x:v>
      </x:c>
      <x:c r="E483" s="5" t="n">
        <x:v>700000</x:v>
      </x:c>
      <x:c r="F483" s="4" t="str">
        <x:v>504108/14432</x:v>
      </x:c>
      <x:c r="G483" s="4" t="str"/>
      <x:c r="H483" s="4" t="str">
        <x:v>https://nka.hu/kiemelt-kategoriak/dontesek/kollegiumi-dontesek/tajekoztato-a-hagyomany-es-ismeretatadas-kollegiuma-donteserol-4/</x:v>
      </x:c>
    </x:row>
    <x:row r="484" ht="184.8000030517578" hidden="0" customHeight="1">
      <x:c r="A484" s="4" t="str">
        <x:v>EGYÉB RENDEZVÉNYEK</x:v>
      </x:c>
      <x:c r="B484" s="4" t="str">
        <x:v>LISZT FERENC ZENEMŰVÉSZETI EGYETEM</x:v>
      </x:c>
      <x:c r="C484" s="4" t="str">
        <x:v>BUDAPEST</x:v>
      </x:c>
      <x:c r="D484" s="4" t="str">
        <x:v>NEMZETKÖZI LISZT-KONFERENCIA MEGRENDEZÉSÉRE A 40 ÉVES LISZT FERENC EMLÉKMÚZEUM ÉS KUTATÓKÖZPONTBAN</x:v>
      </x:c>
      <x:c r="E484" s="5" t="n">
        <x:v>800000</x:v>
      </x:c>
      <x:c r="F484" s="4" t="str">
        <x:v>504108/14434</x:v>
      </x:c>
      <x:c r="G484" s="4" t="str"/>
      <x:c r="H484" s="4" t="str">
        <x:v>https://nka.hu/kiemelt-kategoriak/dontesek/kollegiumi-dontesek/tajekoztato-a-hagyomany-es-ismeretatadas-kollegiuma-donteserol-4/</x:v>
      </x:c>
    </x:row>
    <x:row r="485" ht="184.8000030517578" hidden="0" customHeight="1">
      <x:c r="A485" s="4" t="str">
        <x:v>EGYÉB RENDEZVÉNYEK</x:v>
      </x:c>
      <x:c r="B485" s="4" t="str">
        <x:v>MAGYAR – KÚT KÖNYVTÁR ÉS MŰVELŐDÉSI HÁZ</x:v>
      </x:c>
      <x:c r="C485" s="4" t="str">
        <x:v>ETYEK</x:v>
      </x:c>
      <x:c r="D485" s="4" t="str">
        <x:v>ÉRTÉK-ÉLMÉNY-INSPIRÁCIÓ SVÁB HAGYOMÁNYŐRZŐ HELYISMERETI TÁBOR MEGVALÓSÍTÁSÁRA ETYEKEN</x:v>
      </x:c>
      <x:c r="E485" s="5" t="n">
        <x:v>417550</x:v>
      </x:c>
      <x:c r="F485" s="4" t="str">
        <x:v>504108/14472</x:v>
      </x:c>
      <x:c r="G485" s="4" t="str"/>
      <x:c r="H485" s="4" t="str">
        <x:v>https://nka.hu/kiemelt-kategoriak/dontesek/kollegiumi-dontesek/tajekoztato-a-hagyomany-es-ismeretatadas-kollegiuma-donteserol-4/</x:v>
      </x:c>
    </x:row>
    <x:row r="486" ht="184.8000030517578" hidden="0" customHeight="1">
      <x:c r="A486" s="4" t="str">
        <x:v>EGYÉB RENDEZVÉNYEK</x:v>
      </x:c>
      <x:c r="B486" s="4" t="str">
        <x:v>MAGYAR ARBORÉTUMOK ÉS BOTANIKUS KERTEK SZÖVETSÉGE</x:v>
      </x:c>
      <x:c r="C486" s="4" t="str">
        <x:v>BUDAPEST</x:v>
      </x:c>
      <x:c r="D486" s="4" t="str">
        <x:v>II. KÁRPÁT-KERT SZIMPÓZIUM MEGVALÓSÍTÁSÁRA</x:v>
      </x:c>
      <x:c r="E486" s="5" t="n">
        <x:v>700000</x:v>
      </x:c>
      <x:c r="F486" s="4" t="str">
        <x:v>504108/14446</x:v>
      </x:c>
      <x:c r="G486" s="4" t="str"/>
      <x:c r="H486" s="4" t="str">
        <x:v>https://nka.hu/kiemelt-kategoriak/dontesek/kollegiumi-dontesek/tajekoztato-a-hagyomany-es-ismeretatadas-kollegiuma-donteserol-4/</x:v>
      </x:c>
    </x:row>
    <x:row r="487" ht="184.8000030517578" hidden="0" customHeight="1">
      <x:c r="A487" s="4" t="str">
        <x:v>EGYÉB RENDEZVÉNYEK</x:v>
      </x:c>
      <x:c r="B487" s="4" t="str">
        <x:v>MAGYAR BIZANTINOLÓGIAI TÁRSASÁG</x:v>
      </x:c>
      <x:c r="C487" s="4" t="str">
        <x:v>BUDAPEST</x:v>
      </x:c>
      <x:c r="D487" s="4" t="str">
        <x:v>NEMZETKÖZI KONFERENCIASOROZAT MEGVALÓSÍTÁSÁRA (ELŐADÁS- ÉS KÖNYVBEMUTATÓ-SOROZATTAL)</x:v>
      </x:c>
      <x:c r="E487" s="5" t="n">
        <x:v>1000000</x:v>
      </x:c>
      <x:c r="F487" s="4" t="str">
        <x:v>504108/14442</x:v>
      </x:c>
      <x:c r="G487" s="4" t="str"/>
      <x:c r="H487" s="4" t="str">
        <x:v>https://nka.hu/kiemelt-kategoriak/dontesek/kollegiumi-dontesek/tajekoztato-a-hagyomany-es-ismeretatadas-kollegiuma-donteserol-4/</x:v>
      </x:c>
    </x:row>
    <x:row r="488" ht="224.39999389648438" hidden="0" customHeight="1">
      <x:c r="A488" s="4" t="str">
        <x:v>EGYÉB RENDEZVÉNYEK</x:v>
      </x:c>
      <x:c r="B488" s="4" t="str">
        <x:v>MAGYAR CSERKÉSZSZÖVETSÉG</x:v>
      </x:c>
      <x:c r="C488" s="4" t="str">
        <x:v>BUDAPEST</x:v>
      </x:c>
      <x:c r="D488" s="4" t="str">
        <x:v>ÖKO-JELLEM: TUDATOS KÖRNYEZETKULTÚRA ÉS MENTÁLIS REZILIENCIA A 21. SZÁZADI IFJÚSÁGNEVELÉSBEN CÍMŰ PROGRAMSOROZAT MEGVALÓSÍTÁSÁRA</x:v>
      </x:c>
      <x:c r="E488" s="5" t="n">
        <x:v>800000</x:v>
      </x:c>
      <x:c r="F488" s="4" t="str">
        <x:v>504108/14450</x:v>
      </x:c>
      <x:c r="G488" s="4" t="str"/>
      <x:c r="H488" s="4" t="str">
        <x:v>https://nka.hu/kiemelt-kategoriak/dontesek/kollegiumi-dontesek/tajekoztato-a-hagyomany-es-ismeretatadas-kollegiuma-donteserol-4/</x:v>
      </x:c>
    </x:row>
    <x:row r="489" ht="184.8000030517578" hidden="0" customHeight="1">
      <x:c r="A489" s="4" t="str">
        <x:v>EGYÉB RENDEZVÉNYEK</x:v>
      </x:c>
      <x:c r="B489" s="4" t="str">
        <x:v>MAGYAR CSILLAGÁSZAT NONPROFIT KORLÁTOLT FELELŐSSÉGŰ TÁRSASÁG</x:v>
      </x:c>
      <x:c r="C489" s="4" t="str">
        <x:v>BUDAPEST</x:v>
      </x:c>
      <x:c r="D489" s="4" t="str">
        <x:v>CSILLAGÁSZATI ÉSZLELŐTÁBOR MEGVALÓSÍTÁSÁRA A MÁTRÁBAN</x:v>
      </x:c>
      <x:c r="E489" s="5" t="n">
        <x:v>500000</x:v>
      </x:c>
      <x:c r="F489" s="4" t="str">
        <x:v>504108/14441</x:v>
      </x:c>
      <x:c r="G489" s="4" t="str"/>
      <x:c r="H489" s="4" t="str">
        <x:v>https://nka.hu/kiemelt-kategoriak/dontesek/kollegiumi-dontesek/tajekoztato-a-hagyomany-es-ismeretatadas-kollegiuma-donteserol-4/</x:v>
      </x:c>
    </x:row>
    <x:row r="490" ht="211.1999969482422" hidden="0" customHeight="1">
      <x:c r="A490" s="4" t="str">
        <x:v>EGYÉB RENDEZVÉNYEK</x:v>
      </x:c>
      <x:c r="B490" s="4" t="str">
        <x:v>MAGYAR CSIPKEKÉSZÍTŐK EGYESÜLETE</x:v>
      </x:c>
      <x:c r="C490" s="4" t="str">
        <x:v>BUDAPEST</x:v>
      </x:c>
      <x:c r="D490" s="4" t="str">
        <x:v>A RENESZÁNSZ CSIPKÉK HATÁSA ÉS MEGJELENÉSE A KÁRPÁT-MEDENCEI NÉPI CSIPKÉKEN CÍMMEL SZAKMAI NAP MEGRENDEZÉSÉRE</x:v>
      </x:c>
      <x:c r="E490" s="5" t="n">
        <x:v>300000</x:v>
      </x:c>
      <x:c r="F490" s="4" t="str">
        <x:v>504108/14449</x:v>
      </x:c>
      <x:c r="G490" s="4" t="str"/>
      <x:c r="H490" s="4" t="str">
        <x:v>https://nka.hu/kiemelt-kategoriak/dontesek/kollegiumi-dontesek/tajekoztato-a-hagyomany-es-ismeretatadas-kollegiuma-donteserol-4/</x:v>
      </x:c>
    </x:row>
    <x:row r="491" ht="184.8000030517578" hidden="0" customHeight="1">
      <x:c r="A491" s="4" t="str">
        <x:v>EGYÉB RENDEZVÉNYEK</x:v>
      </x:c>
      <x:c r="B491" s="4" t="str">
        <x:v>MAGYAR FÖLDRAJZI MÚZEUM</x:v>
      </x:c>
      <x:c r="C491" s="4" t="str">
        <x:v>ÉRD</x:v>
      </x:c>
      <x:c r="D491" s="4" t="str">
        <x:v>KÁRPÁT-MEDENCEI BALÁZS DÉNES MAGYAR FELFEDEZŐK CSAPATVERSENY MEGRENDEZÉSÉRE</x:v>
      </x:c>
      <x:c r="E491" s="5" t="n">
        <x:v>900000</x:v>
      </x:c>
      <x:c r="F491" s="4" t="str">
        <x:v>504108/14445</x:v>
      </x:c>
      <x:c r="G491" s="4" t="str"/>
      <x:c r="H491" s="4" t="str">
        <x:v>https://nka.hu/kiemelt-kategoriak/dontesek/kollegiumi-dontesek/tajekoztato-a-hagyomany-es-ismeretatadas-kollegiuma-donteserol-4/</x:v>
      </x:c>
    </x:row>
    <x:row r="492" ht="184.8000030517578" hidden="0" customHeight="1">
      <x:c r="A492" s="4" t="str">
        <x:v>EGYÉB RENDEZVÉNYEK</x:v>
      </x:c>
      <x:c r="B492" s="4" t="str">
        <x:v>MAGYAR FÖLDRAJZI MÚZEUM</x:v>
      </x:c>
      <x:c r="C492" s="4" t="str">
        <x:v>ÉRD</x:v>
      </x:c>
      <x:c r="D492" s="4" t="str">
        <x:v>UTAZÁS, KUTATÁS, FELFEDEZÉS ÉS A NŐK CÍMŰ KONFERENCIA MEGRENDEZÉSÉRE</x:v>
      </x:c>
      <x:c r="E492" s="5" t="n">
        <x:v>500000</x:v>
      </x:c>
      <x:c r="F492" s="4" t="str">
        <x:v>504108/14444</x:v>
      </x:c>
      <x:c r="G492" s="4" t="str"/>
      <x:c r="H492" s="4" t="str">
        <x:v>https://nka.hu/kiemelt-kategoriak/dontesek/kollegiumi-dontesek/tajekoztato-a-hagyomany-es-ismeretatadas-kollegiuma-donteserol-4/</x:v>
      </x:c>
    </x:row>
    <x:row r="493" ht="184.8000030517578" hidden="0" customHeight="1">
      <x:c r="A493" s="4" t="str">
        <x:v>EGYÉB RENDEZVÉNYEK</x:v>
      </x:c>
      <x:c r="B493" s="4" t="str">
        <x:v>MAGYAR IRODALMI SZERZŐI JOGVÉDŐ ÉS JOGKEZELŐ EGYESÜLET</x:v>
      </x:c>
      <x:c r="C493" s="4" t="str">
        <x:v>BUDAPEST</x:v>
      </x:c>
      <x:c r="D493" s="4" t="str">
        <x:v>A MISZJE SZERZŐI JOGRÓL MINDENKINEK ELNEVEZÉSŰ ELŐADÁSSOROZAT ÚJABB ÁLLOMÁSAINAK MEGRENDEZÉSÉRE</x:v>
      </x:c>
      <x:c r="E493" s="5" t="n">
        <x:v>500000</x:v>
      </x:c>
      <x:c r="F493" s="4" t="str">
        <x:v>504108/14448</x:v>
      </x:c>
      <x:c r="G493" s="4" t="str"/>
      <x:c r="H493" s="4" t="str">
        <x:v>https://nka.hu/kiemelt-kategoriak/dontesek/kollegiumi-dontesek/tajekoztato-a-hagyomany-es-ismeretatadas-kollegiuma-donteserol-4/</x:v>
      </x:c>
    </x:row>
    <x:row r="494" ht="184.8000030517578" hidden="0" customHeight="1">
      <x:c r="A494" s="4" t="str">
        <x:v>EGYÉB RENDEZVÉNYEK</x:v>
      </x:c>
      <x:c r="B494" s="4" t="str">
        <x:v>MAGYAR IRODALOMTÖRTÉNETI TÁRSASÁG</x:v>
      </x:c>
      <x:c r="C494" s="4" t="str">
        <x:v>BUDAPEST</x:v>
      </x:c>
      <x:c r="D494" s="4" t="str">
        <x:v>KONFERENCIA MEGRENDEZÉSÉRE SZABÓ LŐRINC ÉLETMŰVÉRŐL ÉS HATÁSÁRÓL</x:v>
      </x:c>
      <x:c r="E494" s="5" t="n">
        <x:v>600000</x:v>
      </x:c>
      <x:c r="F494" s="4" t="str">
        <x:v>504108/14447</x:v>
      </x:c>
      <x:c r="G494" s="4" t="str"/>
      <x:c r="H494" s="4" t="str">
        <x:v>https://nka.hu/kiemelt-kategoriak/dontesek/kollegiumi-dontesek/tajekoztato-a-hagyomany-es-ismeretatadas-kollegiuma-donteserol-4/</x:v>
      </x:c>
    </x:row>
    <x:row r="495" ht="184.8000030517578" hidden="0" customHeight="1">
      <x:c r="A495" s="4" t="str">
        <x:v>EGYÉB RENDEZVÉNYEK</x:v>
      </x:c>
      <x:c r="B495" s="4" t="str">
        <x:v>MAGYAR MEZŐGAZDASÁGI MÚZEUM ÉS KÖNYVTÁR</x:v>
      </x:c>
      <x:c r="C495" s="4" t="str">
        <x:v>BUDAPEST</x:v>
      </x:c>
      <x:c r="D495" s="4" t="str">
        <x:v>MAGYAR TUDÓS TÁRLAT 2026-2027. ÉVI PROGRAM- ÉS KIÁLLÍTÁSSOROZAT MEGVALÓSÍTÁSÁRA</x:v>
      </x:c>
      <x:c r="E495" s="5" t="n">
        <x:v>800000</x:v>
      </x:c>
      <x:c r="F495" s="4" t="str">
        <x:v>504108/14455</x:v>
      </x:c>
      <x:c r="G495" s="4" t="str"/>
      <x:c r="H495" s="4" t="str">
        <x:v>https://nka.hu/kiemelt-kategoriak/dontesek/kollegiumi-dontesek/tajekoztato-a-hagyomany-es-ismeretatadas-kollegiuma-donteserol-4/</x:v>
      </x:c>
    </x:row>
    <x:row r="496" ht="184.8000030517578" hidden="0" customHeight="1">
      <x:c r="A496" s="4" t="str">
        <x:v>EGYÉB RENDEZVÉNYEK</x:v>
      </x:c>
      <x:c r="B496" s="4" t="str">
        <x:v>MAGYAR MÚZEUMI TÖRTÉNÉSZ TÁRSULAT</x:v>
      </x:c>
      <x:c r="C496" s="4" t="str">
        <x:v>BUDAPEST</x:v>
      </x:c>
      <x:c r="D496" s="4" t="str">
        <x:v>XXVII. ORSZÁGOS TÖRTÉNÉSZ MUZEOLÓGUS KONFERENCIA MEGRENDEZÉSÉRE</x:v>
      </x:c>
      <x:c r="E496" s="5" t="n">
        <x:v>1000000</x:v>
      </x:c>
      <x:c r="F496" s="4" t="str">
        <x:v>504108/14456</x:v>
      </x:c>
      <x:c r="G496" s="4" t="str"/>
      <x:c r="H496" s="4" t="str">
        <x:v>https://nka.hu/kiemelt-kategoriak/dontesek/kollegiumi-dontesek/tajekoztato-a-hagyomany-es-ismeretatadas-kollegiuma-donteserol-4/</x:v>
      </x:c>
    </x:row>
    <x:row r="497" ht="184.8000030517578" hidden="0" customHeight="1">
      <x:c r="A497" s="4" t="str">
        <x:v>EGYÉB RENDEZVÉNYEK</x:v>
      </x:c>
      <x:c r="B497" s="4" t="str">
        <x:v>MAGYAR NYELV ÉS KULTÚRA NEMZETKÖZI TÁRSASÁGA</x:v>
      </x:c>
      <x:c r="C497" s="4" t="str">
        <x:v>BUDAPEST</x:v>
      </x:c>
      <x:c r="D497" s="4" t="str">
        <x:v>RÁKÓCZI 350. ESSZÉKONFERENCIA MEGRENDEZÉSÉRE</x:v>
      </x:c>
      <x:c r="E497" s="5" t="n">
        <x:v>500000</x:v>
      </x:c>
      <x:c r="F497" s="4" t="str">
        <x:v>504108/14451</x:v>
      </x:c>
      <x:c r="G497" s="4" t="str"/>
      <x:c r="H497" s="4" t="str">
        <x:v>https://nka.hu/kiemelt-kategoriak/dontesek/kollegiumi-dontesek/tajekoztato-a-hagyomany-es-ismeretatadas-kollegiuma-donteserol-4/</x:v>
      </x:c>
    </x:row>
    <x:row r="498" ht="184.8000030517578" hidden="0" customHeight="1">
      <x:c r="A498" s="4" t="str">
        <x:v>EGYÉB RENDEZVÉNYEK</x:v>
      </x:c>
      <x:c r="B498" s="4" t="str">
        <x:v>MAGYAR NYELV ÉS KULTÚRA NEMZETKÖZI TÁRSASÁGA</x:v>
      </x:c>
      <x:c r="C498" s="4" t="str">
        <x:v>BUDAPEST</x:v>
      </x:c>
      <x:c r="D498" s="4" t="str">
        <x:v>27. KOSSUTH-SZÓNOKVERSENY MEGVALÓSÍTÁSÁRA</x:v>
      </x:c>
      <x:c r="E498" s="5" t="n">
        <x:v>500000</x:v>
      </x:c>
      <x:c r="F498" s="4" t="str">
        <x:v>504108/14452</x:v>
      </x:c>
      <x:c r="G498" s="4" t="str"/>
      <x:c r="H498" s="4" t="str">
        <x:v>https://nka.hu/kiemelt-kategoriak/dontesek/kollegiumi-dontesek/tajekoztato-a-hagyomany-es-ismeretatadas-kollegiuma-donteserol-4/</x:v>
      </x:c>
    </x:row>
    <x:row r="499" ht="184.8000030517578" hidden="0" customHeight="1">
      <x:c r="A499" s="4" t="str">
        <x:v>EGYÉB RENDEZVÉNYEK</x:v>
      </x:c>
      <x:c r="B499" s="4" t="str">
        <x:v>MAGYAR NYELVTUDOMÁNYI TÁRSASÁG</x:v>
      </x:c>
      <x:c r="C499" s="4" t="str">
        <x:v>BUDAPEST</x:v>
      </x:c>
      <x:c r="D499" s="4" t="str">
        <x:v>XIII.KÁRPÁT-MEDENCEI ANYANYELVTANÍTÁSI VERSENY MEGRENDEZÉSÉRE</x:v>
      </x:c>
      <x:c r="E499" s="5" t="n">
        <x:v>1000000</x:v>
      </x:c>
      <x:c r="F499" s="4" t="str">
        <x:v>504108/14467</x:v>
      </x:c>
      <x:c r="G499" s="4" t="str"/>
      <x:c r="H499" s="4" t="str">
        <x:v>https://nka.hu/kiemelt-kategoriak/dontesek/kollegiumi-dontesek/tajekoztato-a-hagyomany-es-ismeretatadas-kollegiuma-donteserol-4/</x:v>
      </x:c>
    </x:row>
    <x:row r="500" ht="184.8000030517578" hidden="0" customHeight="1">
      <x:c r="A500" s="4" t="str">
        <x:v>EGYÉB RENDEZVÉNYEK</x:v>
      </x:c>
      <x:c r="B500" s="4" t="str">
        <x:v>MAGYAR OLVASÁSTÁRSASÁG, HUNRA</x:v>
      </x:c>
      <x:c r="C500" s="4" t="str">
        <x:v>BUDAPEST</x:v>
      </x:c>
      <x:c r="D500" s="4" t="str">
        <x:v>22. NÉPMESE-KONFERENCIA MEGRENDEZÉSÉRE</x:v>
      </x:c>
      <x:c r="E500" s="5" t="n">
        <x:v>500000</x:v>
      </x:c>
      <x:c r="F500" s="4" t="str">
        <x:v>504108/14468</x:v>
      </x:c>
      <x:c r="G500" s="4" t="str"/>
      <x:c r="H500" s="4" t="str">
        <x:v>https://nka.hu/kiemelt-kategoriak/dontesek/kollegiumi-dontesek/tajekoztato-a-hagyomany-es-ismeretatadas-kollegiuma-donteserol-4/</x:v>
      </x:c>
    </x:row>
    <x:row r="501" ht="316.79998779296875" hidden="0" customHeight="1">
      <x:c r="A501" s="4" t="str">
        <x:v>EGYÉB RENDEZVÉNYEK</x:v>
      </x:c>
      <x:c r="B501" s="4" t="str">
        <x:v>MAGYAR ORIGAMI KÖR</x:v>
      </x:c>
      <x:c r="C501" s="4" t="str">
        <x:v>PÉCS</x:v>
      </x:c>
      <x:c r="D501" s="4" t="str">
        <x:v>ORIGAMI NÉPSZERŰSÍTŐ PROGRAMSOROZAT MEGVALÓSÍTÁSÁRA (XXXVI. ORSZÁGOS ÉS NEMZETKÖZI ORIGAMI TALÁLKOZÓ ÉS ORIGAMI AZ OKTATÁS SEGÍTÉSÉBEN – PEDAGÓGUS TOVÁBBKÉPZÉS)</x:v>
      </x:c>
      <x:c r="E501" s="5" t="n">
        <x:v>500000</x:v>
      </x:c>
      <x:c r="F501" s="4" t="str">
        <x:v>504108/14464</x:v>
      </x:c>
      <x:c r="G501" s="4" t="str"/>
      <x:c r="H501" s="4" t="str">
        <x:v>https://nka.hu/kiemelt-kategoriak/dontesek/kollegiumi-dontesek/tajekoztato-a-hagyomany-es-ismeretatadas-kollegiuma-donteserol-4/</x:v>
      </x:c>
    </x:row>
    <x:row r="502" ht="184.8000030517578" hidden="0" customHeight="1">
      <x:c r="A502" s="4" t="str">
        <x:v>EGYÉB RENDEZVÉNYEK</x:v>
      </x:c>
      <x:c r="B502" s="4" t="str">
        <x:v>MAGYAR SPECIÁLIS MŰVÉSZETI MŰHELY EGYESÜLET</x:v>
      </x:c>
      <x:c r="C502" s="4" t="str">
        <x:v>EGER</x:v>
      </x:c>
      <x:c r="D502" s="4" t="str">
        <x:v>SZÍNKOTTÁS ZENEI ISMERETTERJESZTŐ TÁBOR MEGVALÓSÍTÁSÁRA ÉRTELMI FOGYATÉKOSSÁGGAL ÉLŐ FIATALOK RÉSZVÉTELÉVEL</x:v>
      </x:c>
      <x:c r="E502" s="5" t="n">
        <x:v>1000000</x:v>
      </x:c>
      <x:c r="F502" s="4" t="str">
        <x:v>504108/14461</x:v>
      </x:c>
      <x:c r="G502" s="4" t="str"/>
      <x:c r="H502" s="4" t="str">
        <x:v>https://nka.hu/kiemelt-kategoriak/dontesek/kollegiumi-dontesek/tajekoztato-a-hagyomany-es-ismeretatadas-kollegiuma-donteserol-4/</x:v>
      </x:c>
    </x:row>
    <x:row r="503" ht="184.8000030517578" hidden="0" customHeight="1">
      <x:c r="A503" s="4" t="str">
        <x:v>EGYÉB RENDEZVÉNYEK</x:v>
      </x:c>
      <x:c r="B503" s="4" t="str">
        <x:v>MAGYAR SZEMIOTIKAI TÁRSASÁG</x:v>
      </x:c>
      <x:c r="C503" s="4" t="str">
        <x:v>BUDAPEST</x:v>
      </x:c>
      <x:c r="D503" s="4" t="str">
        <x:v>AZ OKTATÁS JELRENDSZEREI. 25. SEMIOTICA AGRIENSIS KONFERENCIA MEGRENDEZÉSÉRE</x:v>
      </x:c>
      <x:c r="E503" s="5" t="n">
        <x:v>800000</x:v>
      </x:c>
      <x:c r="F503" s="4" t="str">
        <x:v>504108/14462</x:v>
      </x:c>
      <x:c r="G503" s="4" t="str"/>
      <x:c r="H503" s="4" t="str">
        <x:v>https://nka.hu/kiemelt-kategoriak/dontesek/kollegiumi-dontesek/tajekoztato-a-hagyomany-es-ismeretatadas-kollegiuma-donteserol-4/</x:v>
      </x:c>
    </x:row>
    <x:row r="504" ht="184.8000030517578" hidden="0" customHeight="1">
      <x:c r="A504" s="4" t="str">
        <x:v>EGYÉB RENDEZVÉNYEK</x:v>
      </x:c>
      <x:c r="B504" s="4" t="str">
        <x:v>MAGYAR TÖRTÉNELMI TÁRSULAT</x:v>
      </x:c>
      <x:c r="C504" s="4" t="str">
        <x:v>BUDAPEST</x:v>
      </x:c>
      <x:c r="D504" s="4" t="str">
        <x:v>BALATON A SZÁZSZOROS ÉDEN CÍMŰ TÖRTÉNÉSZ TÁBOR MEGRENDEZÉSÉRE</x:v>
      </x:c>
      <x:c r="E504" s="5" t="n">
        <x:v>500000</x:v>
      </x:c>
      <x:c r="F504" s="4" t="str">
        <x:v>504108/14465</x:v>
      </x:c>
      <x:c r="G504" s="4" t="str"/>
      <x:c r="H504" s="4" t="str">
        <x:v>https://nka.hu/kiemelt-kategoriak/dontesek/kollegiumi-dontesek/tajekoztato-a-hagyomany-es-ismeretatadas-kollegiuma-donteserol-4/</x:v>
      </x:c>
    </x:row>
    <x:row r="505" ht="184.8000030517578" hidden="0" customHeight="1">
      <x:c r="A505" s="4" t="str">
        <x:v>EGYÉB RENDEZVÉNYEK</x:v>
      </x:c>
      <x:c r="B505" s="4" t="str">
        <x:v>MAGYAR-EGYIPTOMI BARÁTI TÁRSASÁG</x:v>
      </x:c>
      <x:c r="C505" s="4" t="str">
        <x:v>BUDAPEST</x:v>
      </x:c>
      <x:c r="D505" s="4" t="str">
        <x:v>ÚJDONSÁG ÉS MEGÚJULÁS AZ ÓKORI EGYIPTOMI ÉS KOPT KULTÚRÁBAN CÍMŰ KONFERENCIA MEGRENDEZÉSÉRE</x:v>
      </x:c>
      <x:c r="E505" s="5" t="n">
        <x:v>700000</x:v>
      </x:c>
      <x:c r="F505" s="4" t="str">
        <x:v>504108/14469</x:v>
      </x:c>
      <x:c r="G505" s="4" t="str"/>
      <x:c r="H505" s="4" t="str">
        <x:v>https://nka.hu/kiemelt-kategoriak/dontesek/kollegiumi-dontesek/tajekoztato-a-hagyomany-es-ismeretatadas-kollegiuma-donteserol-4/</x:v>
      </x:c>
    </x:row>
    <x:row r="506" ht="184.8000030517578" hidden="0" customHeight="1">
      <x:c r="A506" s="4" t="str">
        <x:v>EGYÉB RENDEZVÉNYEK</x:v>
      </x:c>
      <x:c r="B506" s="4" t="str">
        <x:v>MAGYARHONI FÖLDTANI TÁRSULAT</x:v>
      </x:c>
      <x:c r="C506" s="4" t="str">
        <x:v>BUDAPEST</x:v>
      </x:c>
      <x:c r="D506" s="4" t="str">
        <x:v>17. ORSZÁGOS FÖLDTUDOMÁNYOS FORGATAG CÍMŰ GEOKIÁLLÍTÁS MEGRENDEZÉSÉRE</x:v>
      </x:c>
      <x:c r="E506" s="5" t="n">
        <x:v>600000</x:v>
      </x:c>
      <x:c r="F506" s="4" t="str">
        <x:v>504108/14473</x:v>
      </x:c>
      <x:c r="G506" s="4" t="str"/>
      <x:c r="H506" s="4" t="str">
        <x:v>https://nka.hu/kiemelt-kategoriak/dontesek/kollegiumi-dontesek/tajekoztato-a-hagyomany-es-ismeretatadas-kollegiuma-donteserol-4/</x:v>
      </x:c>
    </x:row>
    <x:row r="507" ht="184.8000030517578" hidden="0" customHeight="1">
      <x:c r="A507" s="4" t="str">
        <x:v>EGYÉB RENDEZVÉNYEK</x:v>
      </x:c>
      <x:c r="B507" s="4" t="str">
        <x:v>MAGYARHONI FÖLDTANI TÁRSULAT</x:v>
      </x:c>
      <x:c r="C507" s="4" t="str">
        <x:v>BUDAPEST</x:v>
      </x:c>
      <x:c r="D507" s="4" t="str">
        <x:v>KEZEDBEN A MÚLT – ÉV ÁSVÁNYA ÉS ŐSMARADVÁNYA CÍMŰ PROGRAMOK MEGVALÓSÍTÁSÁRA</x:v>
      </x:c>
      <x:c r="E507" s="5" t="n">
        <x:v>500000</x:v>
      </x:c>
      <x:c r="F507" s="4" t="str">
        <x:v>504108/14475</x:v>
      </x:c>
      <x:c r="G507" s="4" t="str"/>
      <x:c r="H507" s="4" t="str">
        <x:v>https://nka.hu/kiemelt-kategoriak/dontesek/kollegiumi-dontesek/tajekoztato-a-hagyomany-es-ismeretatadas-kollegiuma-donteserol-4/</x:v>
      </x:c>
    </x:row>
    <x:row r="508" ht="184.8000030517578" hidden="0" customHeight="1">
      <x:c r="A508" s="4" t="str">
        <x:v>EGYÉB RENDEZVÉNYEK</x:v>
      </x:c>
      <x:c r="B508" s="4" t="str">
        <x:v>MAGYARHONI FÖLDTANI TÁRSULAT</x:v>
      </x:c>
      <x:c r="C508" s="4" t="str">
        <x:v>BUDAPEST</x:v>
      </x:c>
      <x:c r="D508" s="4" t="str">
        <x:v>29. MAGYAR ŐSLÉNYTANI VÁNDORGYŰLÉS MEGRENDEZÉSÉRE</x:v>
      </x:c>
      <x:c r="E508" s="5" t="n">
        <x:v>500000</x:v>
      </x:c>
      <x:c r="F508" s="4" t="str">
        <x:v>504108/14474</x:v>
      </x:c>
      <x:c r="G508" s="4" t="str"/>
      <x:c r="H508" s="4" t="str">
        <x:v>https://nka.hu/kiemelt-kategoriak/dontesek/kollegiumi-dontesek/tajekoztato-a-hagyomany-es-ismeretatadas-kollegiuma-donteserol-4/</x:v>
      </x:c>
    </x:row>
    <x:row r="509" ht="211.1999969482422" hidden="0" customHeight="1">
      <x:c r="A509" s="4" t="str">
        <x:v>EGYÉB RENDEZVÉNYEK</x:v>
      </x:c>
      <x:c r="B509" s="4" t="str">
        <x:v>MÁCSAI SÁNDOR MŰVELŐDÉSI HÁZ ÉS VÁROSI KÖNYVTÁR</x:v>
      </x:c>
      <x:c r="C509" s="4" t="str">
        <x:v>KABA</x:v>
      </x:c>
      <x:c r="D509" s="4" t="str">
        <x:v>MAGOT VETÜNK A JÖVŐÉRT – KÖRNYEZETI SZEMLÉLETFORMÁLÁS A KÖZÖSSÉGÉRT CÍMŰ RENDEZVÉNYSOROZAT MEGVALÓSÍTÁSÁRA</x:v>
      </x:c>
      <x:c r="E509" s="5" t="n">
        <x:v>800000</x:v>
      </x:c>
      <x:c r="F509" s="4" t="str">
        <x:v>504108/14431</x:v>
      </x:c>
      <x:c r="G509" s="4" t="str"/>
      <x:c r="H509" s="4" t="str">
        <x:v>https://nka.hu/kiemelt-kategoriak/dontesek/kollegiumi-dontesek/tajekoztato-a-hagyomany-es-ismeretatadas-kollegiuma-donteserol-4/</x:v>
      </x:c>
    </x:row>
    <x:row r="510" ht="184.8000030517578" hidden="0" customHeight="1">
      <x:c r="A510" s="4" t="str">
        <x:v>EGYÉB RENDEZVÉNYEK</x:v>
      </x:c>
      <x:c r="B510" s="4" t="str">
        <x:v>MÉLIUSZ JUHÁSZ PÉTER KÖNYVTÁR</x:v>
      </x:c>
      <x:c r="C510" s="4" t="str">
        <x:v>DEBRECEN</x:v>
      </x:c>
      <x:c r="D510" s="4" t="str">
        <x:v>ELMONDOM HÁT MINDENKINEK CÍMMEL DIÁKKONFERENCIA MEGVALÓSÍTÁSÁRA</x:v>
      </x:c>
      <x:c r="E510" s="5" t="n">
        <x:v>500000</x:v>
      </x:c>
      <x:c r="F510" s="4" t="str">
        <x:v>504108/14477</x:v>
      </x:c>
      <x:c r="G510" s="4" t="str"/>
      <x:c r="H510" s="4" t="str">
        <x:v>https://nka.hu/kiemelt-kategoriak/dontesek/kollegiumi-dontesek/tajekoztato-a-hagyomany-es-ismeretatadas-kollegiuma-donteserol-4/</x:v>
      </x:c>
    </x:row>
    <x:row r="511" ht="184.8000030517578" hidden="0" customHeight="1">
      <x:c r="A511" s="4" t="str">
        <x:v>EGYÉB RENDEZVÉNYEK</x:v>
      </x:c>
      <x:c r="B511" s="4" t="str">
        <x:v>MISKOLCI KULTURÁLIS KÖZPONT NONPROFIT KORLÁTOLT FELELŐSSÉGŰ TÁRSASÁG</x:v>
      </x:c>
      <x:c r="C511" s="4" t="str">
        <x:v>MISKOLC</x:v>
      </x:c>
      <x:c r="D511" s="4" t="str">
        <x:v>CSILLAGLES – AZ ÉJSZAKAI ÉGBOLT CSODÁI, AVAGY ISMERETTERJESZTŐ ÉLMÉNYPROGRAMOK MEGVALÓSÍTÁSÁRA</x:v>
      </x:c>
      <x:c r="E511" s="5" t="n">
        <x:v>500000</x:v>
      </x:c>
      <x:c r="F511" s="4" t="str">
        <x:v>504108/14478</x:v>
      </x:c>
      <x:c r="G511" s="4" t="str"/>
      <x:c r="H511" s="4" t="str">
        <x:v>https://nka.hu/kiemelt-kategoriak/dontesek/kollegiumi-dontesek/tajekoztato-a-hagyomany-es-ismeretatadas-kollegiuma-donteserol-4/</x:v>
      </x:c>
    </x:row>
    <x:row r="512" ht="184.8000030517578" hidden="0" customHeight="1">
      <x:c r="A512" s="4" t="str">
        <x:v>EGYÉB RENDEZVÉNYEK</x:v>
      </x:c>
      <x:c r="B512" s="4" t="str">
        <x:v>MÓRICZ ZSIGMOND MEGYEI ÉS VÁROSI KÖNYVTÁR</x:v>
      </x:c>
      <x:c r="C512" s="4" t="str">
        <x:v>NYÍREGYHÁZA</x:v>
      </x:c>
      <x:c r="D512" s="4" t="str">
        <x:v>MINDENTUDÁS KÖNYVTÁRA – FIATALOKNAK CÍMŰ ISMERETTERJESZTŐ PROGRAMSOROZAT MEGVALÓSÍTÁSÁRA</x:v>
      </x:c>
      <x:c r="E512" s="5" t="n">
        <x:v>500000</x:v>
      </x:c>
      <x:c r="F512" s="4" t="str">
        <x:v>504108/14484</x:v>
      </x:c>
      <x:c r="G512" s="4" t="str"/>
      <x:c r="H512" s="4" t="str">
        <x:v>https://nka.hu/kiemelt-kategoriak/dontesek/kollegiumi-dontesek/tajekoztato-a-hagyomany-es-ismeretatadas-kollegiuma-donteserol-4/</x:v>
      </x:c>
    </x:row>
    <x:row r="513" ht="250.8000030517578" hidden="0" customHeight="1">
      <x:c r="A513" s="4" t="str">
        <x:v>EGYÉB RENDEZVÉNYEK</x:v>
      </x:c>
      <x:c r="B513" s="4" t="str">
        <x:v>MÓRICZ ZSIGMOND MEGYEI ÉS VÁROSI KÖNYVTÁR</x:v>
      </x:c>
      <x:c r="C513" s="4" t="str">
        <x:v>NYÍREGYHÁZA</x:v>
      </x:c>
      <x:c r="D513" s="4" t="str">
        <x:v>MODERN VAGYOK ÉS ŐSI – TUDOMÁNYOS KONFERENCIA MEGRENDEZÉSÉRE A 100 ÉVE SZÜLETETT TORNAI JÓZSEF KÖLTŐ, ÍRÓ ÉS MŰFORDÍTÓ TISZTELETÉRE</x:v>
      </x:c>
      <x:c r="E513" s="5" t="n">
        <x:v>500000</x:v>
      </x:c>
      <x:c r="F513" s="4" t="str">
        <x:v>504108/14482</x:v>
      </x:c>
      <x:c r="G513" s="4" t="str"/>
      <x:c r="H513" s="4" t="str">
        <x:v>https://nka.hu/kiemelt-kategoriak/dontesek/kollegiumi-dontesek/tajekoztato-a-hagyomany-es-ismeretatadas-kollegiuma-donteserol-4/</x:v>
      </x:c>
    </x:row>
    <x:row r="514" ht="184.8000030517578" hidden="0" customHeight="1">
      <x:c r="A514" s="4" t="str">
        <x:v>EGYÉB RENDEZVÉNYEK</x:v>
      </x:c>
      <x:c r="B514" s="4" t="str">
        <x:v>MUNKÁCSY MIHÁLY MÚZEUM</x:v>
      </x:c>
      <x:c r="C514" s="4" t="str">
        <x:v>BÉKÉSCSABA</x:v>
      </x:c>
      <x:c r="D514" s="4" t="str">
        <x:v>A IX. MAGYAR-ROMÁN HATÁRMENTI KONFERENCIA MEGVALÓSÍTÁSÁRA</x:v>
      </x:c>
      <x:c r="E514" s="5" t="n">
        <x:v>800000</x:v>
      </x:c>
      <x:c r="F514" s="4" t="str">
        <x:v>504108/14479</x:v>
      </x:c>
      <x:c r="G514" s="4" t="str"/>
      <x:c r="H514" s="4" t="str">
        <x:v>https://nka.hu/kiemelt-kategoriak/dontesek/kollegiumi-dontesek/tajekoztato-a-hagyomany-es-ismeretatadas-kollegiuma-donteserol-4/</x:v>
      </x:c>
    </x:row>
    <x:row r="515" ht="184.8000030517578" hidden="0" customHeight="1">
      <x:c r="A515" s="4" t="str">
        <x:v>EGYÉB RENDEZVÉNYEK</x:v>
      </x:c>
      <x:c r="B515" s="4" t="str">
        <x:v>MURAVIDÉK BARÁTI KÖR KULTURÁLIS EGYESÜLET</x:v>
      </x:c>
      <x:c r="C515" s="4" t="str">
        <x:v>PILISVÖRÖSVÁR</x:v>
      </x:c>
      <x:c r="D515" s="4" t="str">
        <x:v>ISMERETTERJESZTŐ ELŐADÁS-SOROZAT(OK), KÖNYVBEMUTATÓK MEGVALÓSÍTÁSÁRA</x:v>
      </x:c>
      <x:c r="E515" s="5" t="n">
        <x:v>300000</x:v>
      </x:c>
      <x:c r="F515" s="4" t="str">
        <x:v>504108/14495</x:v>
      </x:c>
      <x:c r="G515" s="4" t="str"/>
      <x:c r="H515" s="4" t="str">
        <x:v>https://nka.hu/kiemelt-kategoriak/dontesek/kollegiumi-dontesek/tajekoztato-a-hagyomany-es-ismeretatadas-kollegiuma-donteserol-4/</x:v>
      </x:c>
    </x:row>
    <x:row r="516" ht="184.8000030517578" hidden="0" customHeight="1">
      <x:c r="A516" s="4" t="str">
        <x:v>EGYÉB RENDEZVÉNYEK</x:v>
      </x:c>
      <x:c r="B516" s="4" t="str">
        <x:v>MŰVÉSZETEK HÁZA VESZPRÉM MŰVELŐDÉSI HÁZ ÉS KIÁLLÍTÓHELY</x:v>
      </x:c>
      <x:c r="C516" s="4" t="str">
        <x:v>VESZPRÉM</x:v>
      </x:c>
      <x:c r="D516" s="4" t="str">
        <x:v>KÉPRÖGZÍTÉS / A PILLANAT FELVÉTELE ISMERETTERJESZTŐ ELŐADÁSSOROZAT MEGRENDEZÉSÉRE</x:v>
      </x:c>
      <x:c r="E516" s="5" t="n">
        <x:v>600000</x:v>
      </x:c>
      <x:c r="F516" s="4" t="str">
        <x:v>504108/14489</x:v>
      </x:c>
      <x:c r="G516" s="4" t="str"/>
      <x:c r="H516" s="4" t="str">
        <x:v>https://nka.hu/kiemelt-kategoriak/dontesek/kollegiumi-dontesek/tajekoztato-a-hagyomany-es-ismeretatadas-kollegiuma-donteserol-4/</x:v>
      </x:c>
    </x:row>
    <x:row r="517" ht="184.8000030517578" hidden="0" customHeight="1">
      <x:c r="A517" s="4" t="str">
        <x:v>EGYÉB RENDEZVÉNYEK</x:v>
      </x:c>
      <x:c r="B517" s="4" t="str">
        <x:v>NAPSUGÁR KULTURÁLIS ALAPÍTVÁNY</x:v>
      </x:c>
      <x:c r="C517" s="4" t="str">
        <x:v>KOLOZSVÁR</x:v>
      </x:c>
      <x:c r="D517" s="4" t="str">
        <x:v>NAPSUGÁR NAPOK – PEDAGÓGUSOK 32. SZAKMAI FÓRUMA MEGRENDEZÉSÉRE</x:v>
      </x:c>
      <x:c r="E517" s="5" t="n">
        <x:v>500000</x:v>
      </x:c>
      <x:c r="F517" s="4" t="str">
        <x:v>504108/14487</x:v>
      </x:c>
      <x:c r="G517" s="4" t="str"/>
      <x:c r="H517" s="4" t="str">
        <x:v>https://nka.hu/kiemelt-kategoriak/dontesek/kollegiumi-dontesek/tajekoztato-a-hagyomany-es-ismeretatadas-kollegiuma-donteserol-4/</x:v>
      </x:c>
    </x:row>
    <x:row r="518" ht="224.39999389648438" hidden="0" customHeight="1">
      <x:c r="A518" s="4" t="str">
        <x:v>EGYÉB RENDEZVÉNYEK</x:v>
      </x:c>
      <x:c r="B518" s="4" t="str">
        <x:v>NEMZETKÖZI VIZUÁLIS MŰVÉSZETI ALAPÍTVÁNY</x:v>
      </x:c>
      <x:c r="C518" s="4" t="str">
        <x:v>RAVAZD</x:v>
      </x:c>
      <x:c r="D518" s="4" t="str">
        <x:v>NYÁRI BEREK ISMERETTERJESZTŐ ÉS KÖRNYEZETVÉDELMI NYÁRI TÁBOR MEGVALÓSÍTÁSÁRA A MEDIAWAVE HAGYOMÁNYOKRA ÉPÍTVE</x:v>
      </x:c>
      <x:c r="E518" s="5" t="n">
        <x:v>800000</x:v>
      </x:c>
      <x:c r="F518" s="4" t="str">
        <x:v>504108/14488</x:v>
      </x:c>
      <x:c r="G518" s="4" t="str"/>
      <x:c r="H518" s="4" t="str">
        <x:v>https://nka.hu/kiemelt-kategoriak/dontesek/kollegiumi-dontesek/tajekoztato-a-hagyomany-es-ismeretatadas-kollegiuma-donteserol-4/</x:v>
      </x:c>
    </x:row>
    <x:row r="519" ht="184.8000030517578" hidden="0" customHeight="1">
      <x:c r="A519" s="4" t="str">
        <x:v>EGYÉB RENDEZVÉNYEK</x:v>
      </x:c>
      <x:c r="B519" s="4" t="str">
        <x:v>NÉPI KULTÚRÁÉRT ÉS HAGYOMÁNYOKÉRT EGYESÜLET</x:v>
      </x:c>
      <x:c r="C519" s="4" t="str">
        <x:v>FELSŐPAKONY</x:v>
      </x:c>
      <x:c r="D519" s="4" t="str">
        <x:v>HAGYOMÁNYAINK NYOMÁBAN – FELSŐPAKONYI NÉPTÁNC- ÉS HAGYOMÁNYŐRZŐ GYERMEKTÁBOR MEGVALÓSÍTÁSÁRA</x:v>
      </x:c>
      <x:c r="E519" s="5" t="n">
        <x:v>500000</x:v>
      </x:c>
      <x:c r="F519" s="4" t="str">
        <x:v>504108/14494</x:v>
      </x:c>
      <x:c r="G519" s="4" t="str"/>
      <x:c r="H519" s="4" t="str">
        <x:v>https://nka.hu/kiemelt-kategoriak/dontesek/kollegiumi-dontesek/tajekoztato-a-hagyomany-es-ismeretatadas-kollegiuma-donteserol-4/</x:v>
      </x:c>
    </x:row>
    <x:row r="520" ht="184.8000030517578" hidden="0" customHeight="1">
      <x:c r="A520" s="4" t="str">
        <x:v>EGYÉB RENDEZVÉNYEK</x:v>
      </x:c>
      <x:c r="B520" s="4" t="str">
        <x:v>NÉPMŰVELŐK HAJDÚ-BIHAR MEGYEI EGYESÜLETE</x:v>
      </x:c>
      <x:c r="C520" s="4" t="str">
        <x:v>HAJDÚSZOBOSZLÓ</x:v>
      </x:c>
      <x:c r="D520" s="4" t="str">
        <x:v>A KÖZMŰVELŐDÉS NAPJA CÍMŰ RENDEZVÉNY MEGVALÓSÍTÁSÁRA</x:v>
      </x:c>
      <x:c r="E520" s="5" t="n">
        <x:v>380000</x:v>
      </x:c>
      <x:c r="F520" s="4" t="str">
        <x:v>504108/14493</x:v>
      </x:c>
      <x:c r="G520" s="4" t="str"/>
      <x:c r="H520" s="4" t="str">
        <x:v>https://nka.hu/kiemelt-kategoriak/dontesek/kollegiumi-dontesek/tajekoztato-a-hagyomany-es-ismeretatadas-kollegiuma-donteserol-4/</x:v>
      </x:c>
    </x:row>
    <x:row r="521" ht="237.60000610351562" hidden="0" customHeight="1">
      <x:c r="A521" s="4" t="str">
        <x:v>EGYÉB RENDEZVÉNYEK</x:v>
      </x:c>
      <x:c r="B521" s="4" t="str">
        <x:v>ORBÁN BALÁZS AKADÉMIA EGYESÜLET</x:v>
      </x:c>
      <x:c r="C521" s="4" t="str">
        <x:v>KOLOZSVÁR</x:v>
      </x:c>
      <x:c r="D521" s="4" t="str">
        <x:v>ÉLŐ ÖRÖKSÉG: A HÁZSONGÁRDI TEMETŐ TÖRTÉNETI KERTJE ÉS ÖKOLÓGIAI JELENTŐSÉGE CÍMŰ RENDEZVÉNY SOROZAT MEGVALÓSÍTÁSÁRA</x:v>
      </x:c>
      <x:c r="E521" s="5" t="n">
        <x:v>700000</x:v>
      </x:c>
      <x:c r="F521" s="4" t="str">
        <x:v>504108/14497</x:v>
      </x:c>
      <x:c r="G521" s="4" t="str"/>
      <x:c r="H521" s="4" t="str">
        <x:v>https://nka.hu/kiemelt-kategoriak/dontesek/kollegiumi-dontesek/tajekoztato-a-hagyomany-es-ismeretatadas-kollegiuma-donteserol-4/</x:v>
      </x:c>
    </x:row>
    <x:row r="522" ht="224.39999389648438" hidden="0" customHeight="1">
      <x:c r="A522" s="4" t="str">
        <x:v>EGYÉB RENDEZVÉNYEK</x:v>
      </x:c>
      <x:c r="B522" s="4" t="str">
        <x:v>ÓNTE ÓPUSZTASZERI NEMZETI TÖRTÉNETI EMLÉKPARK KÖZHASZNÚ NONPROFIT KORLÁTOLT FELELŐSSÉGŰ TÁRSASÁG</x:v>
      </x:c>
      <x:c r="C522" s="4" t="str">
        <x:v>ÓPUSZTASZER</x:v>
      </x:c>
      <x:c r="D522" s="4" t="str">
        <x:v>MADÁRMEGFIGYELÉSI NAP MEGRENDEZÉSÉRE AZ ÓPUSZTASZERI EMLÉKPARKBAN</x:v>
      </x:c>
      <x:c r="E522" s="5" t="n">
        <x:v>600000</x:v>
      </x:c>
      <x:c r="F522" s="4" t="str">
        <x:v>504108/14490</x:v>
      </x:c>
      <x:c r="G522" s="4" t="str"/>
      <x:c r="H522" s="4" t="str">
        <x:v>https://nka.hu/kiemelt-kategoriak/dontesek/kollegiumi-dontesek/tajekoztato-a-hagyomany-es-ismeretatadas-kollegiuma-donteserol-4/</x:v>
      </x:c>
    </x:row>
    <x:row r="523" ht="237.60000610351562" hidden="0" customHeight="1">
      <x:c r="A523" s="4" t="str">
        <x:v>EGYÉB RENDEZVÉNYEK</x:v>
      </x:c>
      <x:c r="B523" s="4" t="str">
        <x:v>PANNICULUS RÉGISÉGTANI EGYLET</x:v>
      </x:c>
      <x:c r="C523" s="4" t="str">
        <x:v>SZOMBATHELY</x:v>
      </x:c>
      <x:c r="D523" s="4" t="str">
        <x:v>AZ ISEUM KARNEVÁLJA ÜNNEPEK ÉS HÉTKÖZNAPOK SAVARIA ISIS SZENTÉLYÉBEN (KOMPLEX TEMATIKUS NAPOK) CÍMŰ PROGRAM MEGVALÓSÍTÁSÁRA</x:v>
      </x:c>
      <x:c r="E523" s="5" t="n">
        <x:v>500000</x:v>
      </x:c>
      <x:c r="F523" s="4" t="str">
        <x:v>504108/14505</x:v>
      </x:c>
      <x:c r="G523" s="4" t="str"/>
      <x:c r="H523" s="4" t="str">
        <x:v>https://nka.hu/kiemelt-kategoriak/dontesek/kollegiumi-dontesek/tajekoztato-a-hagyomany-es-ismeretatadas-kollegiuma-donteserol-4/</x:v>
      </x:c>
    </x:row>
    <x:row r="524" ht="184.8000030517578" hidden="0" customHeight="1">
      <x:c r="A524" s="4" t="str">
        <x:v>EGYÉB RENDEZVÉNYEK</x:v>
      </x:c>
      <x:c r="B524" s="4" t="str">
        <x:v>PANNONHALMI FŐAPÁTSÁG KÖZHASZNÚ ALAPÍTVÁNY</x:v>
      </x:c>
      <x:c r="C524" s="4" t="str">
        <x:v>PANNONHALMA</x:v>
      </x:c>
      <x:c r="D524" s="4" t="str">
        <x:v>CULTURA NOSTRA KÁRPÁT-MEDENCEI TÖRTÉNELMI VETÉLKEDŐ MEGVALÓSÍTÁSÁRA</x:v>
      </x:c>
      <x:c r="E524" s="5" t="n">
        <x:v>800000</x:v>
      </x:c>
      <x:c r="F524" s="4" t="str">
        <x:v>504108/14503</x:v>
      </x:c>
      <x:c r="G524" s="4" t="str"/>
      <x:c r="H524" s="4" t="str">
        <x:v>https://nka.hu/kiemelt-kategoriak/dontesek/kollegiumi-dontesek/tajekoztato-a-hagyomany-es-ismeretatadas-kollegiuma-donteserol-4/</x:v>
      </x:c>
    </x:row>
    <x:row r="525" ht="224.39999389648438" hidden="0" customHeight="1">
      <x:c r="A525" s="4" t="str">
        <x:v>EGYÉB RENDEZVÉNYEK</x:v>
      </x:c>
      <x:c r="B525" s="4" t="str">
        <x:v>PARTIUMI KERESZTÉNY EGYETEM</x:v>
      </x:c>
      <x:c r="C525" s="4" t="str">
        <x:v>NAGYVÁRAD</x:v>
      </x:c>
      <x:c r="D525" s="4" t="str">
        <x:v>A FORDÍTÓ MINT KULTÚRA- ÉS IRODALOMKÖZVETÍTŐ 4. CÍMŰ NEMZETKÖZI TUDOMÁNYOS KONFERENCIA MEGRENDEZÉSÉRE</x:v>
      </x:c>
      <x:c r="E525" s="5" t="n">
        <x:v>800000</x:v>
      </x:c>
      <x:c r="F525" s="4" t="str">
        <x:v>504108/14504</x:v>
      </x:c>
      <x:c r="G525" s="4" t="str"/>
      <x:c r="H525" s="4" t="str">
        <x:v>https://nka.hu/kiemelt-kategoriak/dontesek/kollegiumi-dontesek/tajekoztato-a-hagyomany-es-ismeretatadas-kollegiuma-donteserol-4/</x:v>
      </x:c>
    </x:row>
    <x:row r="526" ht="264" hidden="0" customHeight="1">
      <x:c r="A526" s="4" t="str">
        <x:v>EGYÉB RENDEZVÉNYEK</x:v>
      </x:c>
      <x:c r="B526" s="4" t="str">
        <x:v>PETŐFI SÁNDOR KÖNYVTÁRI KÖZMŰVELŐDÉSI ÉS INTÉZMÉNYFENNTARTÓ KÖZPONT</x:v>
      </x:c>
      <x:c r="C526" s="4" t="str">
        <x:v>CSENGER</x:v>
      </x:c>
      <x:c r="D526" s="4" t="str">
        <x:v>IX CSENGERI RÉGÉSZ PIKNIK – CSERÉP (SZAKMAI ÁSATÁS, PÁLYAORIENTÁCIÓS ELŐADÁSOK, SZAKMAI KEREKASZTAL) ELNEVEZÉSŰ RENDEZVÉNY MEGVALÓSÍTÁSÁRA</x:v>
      </x:c>
      <x:c r="E526" s="5" t="n">
        <x:v>500000</x:v>
      </x:c>
      <x:c r="F526" s="4" t="str">
        <x:v>504108/14498</x:v>
      </x:c>
      <x:c r="G526" s="4" t="str"/>
      <x:c r="H526" s="4" t="str">
        <x:v>https://nka.hu/kiemelt-kategoriak/dontesek/kollegiumi-dontesek/tajekoztato-a-hagyomany-es-ismeretatadas-kollegiuma-donteserol-4/</x:v>
      </x:c>
    </x:row>
    <x:row r="527" ht="184.8000030517578" hidden="0" customHeight="1">
      <x:c r="A527" s="4" t="str">
        <x:v>EGYÉB RENDEZVÉNYEK</x:v>
      </x:c>
      <x:c r="B527" s="4" t="str">
        <x:v>PETŐFI SÁNDOR MAGYAR KULTÚRKÖR</x:v>
      </x:c>
      <x:c r="C527" s="4" t="str">
        <x:v>ÓBECSE</x:v>
      </x:c>
      <x:c r="D527" s="4" t="str">
        <x:v>XXII. KÖLTÉSZET-NAPI SZAVALÓVERSENY MEGRENDEZÉSÉRE ÓBECSE KÖZSÉGBEN</x:v>
      </x:c>
      <x:c r="E527" s="5" t="n">
        <x:v>300000</x:v>
      </x:c>
      <x:c r="F527" s="4" t="str">
        <x:v>504108/14501</x:v>
      </x:c>
      <x:c r="G527" s="4" t="str"/>
      <x:c r="H527" s="4" t="str">
        <x:v>https://nka.hu/kiemelt-kategoriak/dontesek/kollegiumi-dontesek/tajekoztato-a-hagyomany-es-ismeretatadas-kollegiuma-donteserol-4/</x:v>
      </x:c>
    </x:row>
    <x:row r="528" ht="224.39999389648438" hidden="0" customHeight="1">
      <x:c r="A528" s="4" t="str">
        <x:v>EGYÉB RENDEZVÉNYEK</x:v>
      </x:c>
      <x:c r="B528" s="4" t="str">
        <x:v>PÉCSI TUDOMÁNYEGYETEM</x:v>
      </x:c>
      <x:c r="C528" s="4" t="str">
        <x:v>PÉCS</x:v>
      </x:c>
      <x:c r="D528" s="4" t="str">
        <x:v>A JOGSZOKÁSKUTATÁS ÉS A TEREPMUNKA CÍMMEL 13. INTERDISZCIPLINÁRIS NEMZETKÖZI KONFERENCIA MEGRENDEZÉSÉRE</x:v>
      </x:c>
      <x:c r="E528" s="5" t="n">
        <x:v>800000</x:v>
      </x:c>
      <x:c r="F528" s="4" t="str">
        <x:v>504108/14502</x:v>
      </x:c>
      <x:c r="G528" s="4" t="str"/>
      <x:c r="H528" s="4" t="str">
        <x:v>https://nka.hu/kiemelt-kategoriak/dontesek/kollegiumi-dontesek/tajekoztato-a-hagyomany-es-ismeretatadas-kollegiuma-donteserol-4/</x:v>
      </x:c>
    </x:row>
    <x:row r="529" ht="184.8000030517578" hidden="0" customHeight="1">
      <x:c r="A529" s="4" t="str">
        <x:v>EGYÉB RENDEZVÉNYEK</x:v>
      </x:c>
      <x:c r="B529" s="4" t="str">
        <x:v>RIPPL-RÓNAI VÁRMEGYEI HATÓKÖRŰ VÁROSI MÚZEUM</x:v>
      </x:c>
      <x:c r="C529" s="4" t="str">
        <x:v>KAPOSVÁR</x:v>
      </x:c>
      <x:c r="D529" s="4" t="str">
        <x:v>ISMERETTERJESZTŐ ELŐADÁSSOROZATOK MEGVALÓSÍTÁSÁRA A RIPPL-RÓNAI MÚZEUMBAN</x:v>
      </x:c>
      <x:c r="E529" s="5" t="n">
        <x:v>800000</x:v>
      </x:c>
      <x:c r="F529" s="4" t="str">
        <x:v>504108/14507</x:v>
      </x:c>
      <x:c r="G529" s="4" t="str"/>
      <x:c r="H529" s="4" t="str">
        <x:v>https://nka.hu/kiemelt-kategoriak/dontesek/kollegiumi-dontesek/tajekoztato-a-hagyomany-es-ismeretatadas-kollegiuma-donteserol-4/</x:v>
      </x:c>
    </x:row>
    <x:row r="530" ht="237.60000610351562" hidden="0" customHeight="1">
      <x:c r="A530" s="4" t="str">
        <x:v>EGYÉB RENDEZVÉNYEK</x:v>
      </x:c>
      <x:c r="B530" s="4" t="str">
        <x:v>SAVARIA MÚZEUM</x:v>
      </x:c>
      <x:c r="C530" s="4" t="str">
        <x:v>SZOMBATHELY</x:v>
      </x:c>
      <x:c r="D530" s="4" t="str">
        <x:v>TUDÁSMOZAIK 2027 – VILÁGÍTÓ MÚLT – LÁMPÁSOK ÉS A FÉNY SZEREPE A KULTÚRÁBAN ÉS A TUDOMÁNYBAN CÍMŰ PROGRAMSOROZAT MEGVALÓSÍTÁSÁRA</x:v>
      </x:c>
      <x:c r="E530" s="5" t="n">
        <x:v>500000</x:v>
      </x:c>
      <x:c r="F530" s="4" t="str">
        <x:v>504108/14509</x:v>
      </x:c>
      <x:c r="G530" s="4" t="str"/>
      <x:c r="H530" s="4" t="str">
        <x:v>https://nka.hu/kiemelt-kategoriak/dontesek/kollegiumi-dontesek/tajekoztato-a-hagyomany-es-ismeretatadas-kollegiuma-donteserol-4/</x:v>
      </x:c>
    </x:row>
    <x:row r="531" ht="237.60000610351562" hidden="0" customHeight="1">
      <x:c r="A531" s="4" t="str">
        <x:v>EGYÉB RENDEZVÉNYEK</x:v>
      </x:c>
      <x:c r="B531" s="4" t="str">
        <x:v>SAVARIA MÚZEUM</x:v>
      </x:c>
      <x:c r="C531" s="4" t="str">
        <x:v>SZOMBATHELY</x:v>
      </x:c>
      <x:c r="D531" s="4" t="str">
        <x:v>SZOMBATHELYI TERMÉSZETBÚVÁR 2027 – A KORSZERŰ TUDÁSÁTADÁS LEHETŐSÉGEINEK MEGTEREMTÉSÉRE A SAVARIA MÚZEUMBAN ÉS TAGINTÉZMÉNYEIBEN</x:v>
      </x:c>
      <x:c r="E531" s="5" t="n">
        <x:v>1000000</x:v>
      </x:c>
      <x:c r="F531" s="4" t="str">
        <x:v>504108/14508</x:v>
      </x:c>
      <x:c r="G531" s="4" t="str"/>
      <x:c r="H531" s="4" t="str">
        <x:v>https://nka.hu/kiemelt-kategoriak/dontesek/kollegiumi-dontesek/tajekoztato-a-hagyomany-es-ismeretatadas-kollegiuma-donteserol-4/</x:v>
      </x:c>
    </x:row>
    <x:row r="532" ht="184.8000030517578" hidden="0" customHeight="1">
      <x:c r="A532" s="4" t="str">
        <x:v>EGYÉB RENDEZVÉNYEK</x:v>
      </x:c>
      <x:c r="B532" s="4" t="str">
        <x:v>SAVARIA TÖRTÉNELMI KARNEVÁL KÖZHASZNÚ KÖZALAPÍTVÁNY</x:v>
      </x:c>
      <x:c r="C532" s="4" t="str">
        <x:v>SZOMBATHELY</x:v>
      </x:c>
      <x:c r="D532" s="4" t="str">
        <x:v>EMBEREK A MÚLTBAN CÍMMEL NYÁRI TÁBOR MEGRENDEZÉSÉRE A VASI SKANZENBEN</x:v>
      </x:c>
      <x:c r="E532" s="5" t="n">
        <x:v>700000</x:v>
      </x:c>
      <x:c r="F532" s="4" t="str">
        <x:v>504108/14515</x:v>
      </x:c>
      <x:c r="G532" s="4" t="str"/>
      <x:c r="H532" s="4" t="str">
        <x:v>https://nka.hu/kiemelt-kategoriak/dontesek/kollegiumi-dontesek/tajekoztato-a-hagyomany-es-ismeretatadas-kollegiuma-donteserol-4/</x:v>
      </x:c>
    </x:row>
    <x:row r="533" ht="237.60000610351562" hidden="0" customHeight="1">
      <x:c r="A533" s="4" t="str">
        <x:v>EGYÉB RENDEZVÉNYEK</x:v>
      </x:c>
      <x:c r="B533" s="4" t="str">
        <x:v>SIDINFO SÁROSPATAKI IDEGENFORGALMI INFORMÁCIÓS NONPROFIT KORLÁTOLT FELELŐSSÉGŰ TÁRSASÁG</x:v>
      </x:c>
      <x:c r="C533" s="4" t="str">
        <x:v>SÁROSPATAK</x:v>
      </x:c>
      <x:c r="D533" s="4" t="str">
        <x:v>RAJZOLD ÚJRA A TÖRTÉNELMET! – SÁROSPATAK ÖRÖKSÉGE KÉPREGÉNYBEN, ISMERETTERJESZTŐ INTERAKTÍV ALKOTÓTÁBOR MEGVALÓSÍTÁSÁRA</x:v>
      </x:c>
      <x:c r="E533" s="5" t="n">
        <x:v>500000</x:v>
      </x:c>
      <x:c r="F533" s="4" t="str">
        <x:v>504108/14513</x:v>
      </x:c>
      <x:c r="G533" s="4" t="str"/>
      <x:c r="H533" s="4" t="str">
        <x:v>https://nka.hu/kiemelt-kategoriak/dontesek/kollegiumi-dontesek/tajekoztato-a-hagyomany-es-ismeretatadas-kollegiuma-donteserol-4/</x:v>
      </x:c>
    </x:row>
    <x:row r="534" ht="184.8000030517578" hidden="0" customHeight="1">
      <x:c r="A534" s="4" t="str">
        <x:v>EGYÉB RENDEZVÉNYEK</x:v>
      </x:c>
      <x:c r="B534" s="4" t="str">
        <x:v>SOLYMÁR IMRE VÁROSI KÖNYVTÁR</x:v>
      </x:c>
      <x:c r="C534" s="4" t="str">
        <x:v>BONYHÁD</x:v>
      </x:c>
      <x:c r="D534" s="4" t="str">
        <x:v>TUDÁS FELFEDEZŐ TÁBOR MEGRENDEZÉSÉRE</x:v>
      </x:c>
      <x:c r="E534" s="5" t="n">
        <x:v>500000</x:v>
      </x:c>
      <x:c r="F534" s="4" t="str">
        <x:v>504108/14514</x:v>
      </x:c>
      <x:c r="G534" s="4" t="str"/>
      <x:c r="H534" s="4" t="str">
        <x:v>https://nka.hu/kiemelt-kategoriak/dontesek/kollegiumi-dontesek/tajekoztato-a-hagyomany-es-ismeretatadas-kollegiuma-donteserol-4/</x:v>
      </x:c>
    </x:row>
    <x:row r="535" ht="184.8000030517578" hidden="0" customHeight="1">
      <x:c r="A535" s="4" t="str">
        <x:v>EGYÉB RENDEZVÉNYEK</x:v>
      </x:c>
      <x:c r="B535" s="4" t="str">
        <x:v>SOLYMÁR IMRE VÁROSI KÖNYVTÁR</x:v>
      </x:c>
      <x:c r="C535" s="4" t="str">
        <x:v>BONYHÁD</x:v>
      </x:c>
      <x:c r="D535" s="4" t="str">
        <x:v>TUDÁSVADÁSZ- ISMERETSZERZŐ PROGRAMOK MEGVALÓSÍTÁSÁRA</x:v>
      </x:c>
      <x:c r="E535" s="5" t="n">
        <x:v>600000</x:v>
      </x:c>
      <x:c r="F535" s="4" t="str">
        <x:v>504108/14510</x:v>
      </x:c>
      <x:c r="G535" s="4" t="str"/>
      <x:c r="H535" s="4" t="str">
        <x:v>https://nka.hu/kiemelt-kategoriak/dontesek/kollegiumi-dontesek/tajekoztato-a-hagyomany-es-ismeretatadas-kollegiuma-donteserol-4/</x:v>
      </x:c>
    </x:row>
    <x:row r="536" ht="184.8000030517578" hidden="0" customHeight="1">
      <x:c r="A536" s="4" t="str">
        <x:v>EGYÉB RENDEZVÉNYEK</x:v>
      </x:c>
      <x:c r="B536" s="4" t="str">
        <x:v>SOMOGY MEGYEI TUDOMÁNYOS ISMERETTERJESZTŐ TÁRSULAT</x:v>
      </x:c>
      <x:c r="C536" s="4" t="str">
        <x:v>KAPOSVÁR</x:v>
      </x:c>
      <x:c r="D536" s="4" t="str">
        <x:v>NÉMETH LÁSZLÓ 125 CÍMMEL PROGRAM-SOROZAT MEGVALÓSÍTÁSÁRA</x:v>
      </x:c>
      <x:c r="E536" s="5" t="n">
        <x:v>800000</x:v>
      </x:c>
      <x:c r="F536" s="4" t="str">
        <x:v>504108/14512</x:v>
      </x:c>
      <x:c r="G536" s="4" t="str"/>
      <x:c r="H536" s="4" t="str">
        <x:v>https://nka.hu/kiemelt-kategoriak/dontesek/kollegiumi-dontesek/tajekoztato-a-hagyomany-es-ismeretatadas-kollegiuma-donteserol-4/</x:v>
      </x:c>
    </x:row>
    <x:row r="537" ht="184.8000030517578" hidden="0" customHeight="1">
      <x:c r="A537" s="4" t="str">
        <x:v>EGYÉB RENDEZVÉNYEK</x:v>
      </x:c>
      <x:c r="B537" s="4" t="str">
        <x:v>SOMOGYSÁRD KÖZSÉG ÖNKORMÁNYZATA</x:v>
      </x:c>
      <x:c r="C537" s="4" t="str">
        <x:v>SOMOGYSÁRD</x:v>
      </x:c>
      <x:c r="D537" s="4" t="str">
        <x:v>ANNAK TÉRKÉP E TÁJ – SZÜLŐFÖLDÜNK SOMOGYSÁRD II. CÍMMEL PROGRAM-SOROZAT MEGVALÓSÍTÁSÁRA</x:v>
      </x:c>
      <x:c r="E537" s="5" t="n">
        <x:v>300000</x:v>
      </x:c>
      <x:c r="F537" s="4" t="str">
        <x:v>504108/14516</x:v>
      </x:c>
      <x:c r="G537" s="4" t="str"/>
      <x:c r="H537" s="4" t="str">
        <x:v>https://nka.hu/kiemelt-kategoriak/dontesek/kollegiumi-dontesek/tajekoztato-a-hagyomany-es-ismeretatadas-kollegiuma-donteserol-4/</x:v>
      </x:c>
    </x:row>
    <x:row r="538" ht="184.8000030517578" hidden="0" customHeight="1">
      <x:c r="A538" s="4" t="str">
        <x:v>EGYÉB RENDEZVÉNYEK</x:v>
      </x:c>
      <x:c r="B538" s="4" t="str">
        <x:v>STRÁZSA KULTURÁLIS EGYESÜLET</x:v>
      </x:c>
      <x:c r="C538" s="4" t="str">
        <x:v>KÉZDIVÁSÁRHELY</x:v>
      </x:c>
      <x:c r="D538" s="4" t="str">
        <x:v>UDVARTÉR ALKOTÓTÁBOR MEGRENDEZÉSÉRE</x:v>
      </x:c>
      <x:c r="E538" s="5" t="n">
        <x:v>500000</x:v>
      </x:c>
      <x:c r="F538" s="4" t="str">
        <x:v>504108/14517</x:v>
      </x:c>
      <x:c r="G538" s="4" t="str"/>
      <x:c r="H538" s="4" t="str">
        <x:v>https://nka.hu/kiemelt-kategoriak/dontesek/kollegiumi-dontesek/tajekoztato-a-hagyomany-es-ismeretatadas-kollegiuma-donteserol-4/</x:v>
      </x:c>
    </x:row>
    <x:row r="539" ht="184.8000030517578" hidden="0" customHeight="1">
      <x:c r="A539" s="4" t="str">
        <x:v>EGYÉB RENDEZVÉNYEK</x:v>
      </x:c>
      <x:c r="B539" s="4" t="str">
        <x:v>SÜSS FEL NAP ALPÍTVÁNY</x:v>
      </x:c>
      <x:c r="C539" s="4" t="str">
        <x:v>GYŐR</x:v>
      </x:c>
      <x:c r="D539" s="4" t="str">
        <x:v>KÖRNYEZETI NEVELÉST MEGVALÓSÍTÓ TERMÉSZETISMERETI, ISMERETTERJESZTŐ PROGRAMOK MEGVALÓSÍTÁSÁRA</x:v>
      </x:c>
      <x:c r="E539" s="5" t="n">
        <x:v>600000</x:v>
      </x:c>
      <x:c r="F539" s="4" t="str">
        <x:v>504108/14520</x:v>
      </x:c>
      <x:c r="G539" s="4" t="str"/>
      <x:c r="H539" s="4" t="str">
        <x:v>https://nka.hu/kiemelt-kategoriak/dontesek/kollegiumi-dontesek/tajekoztato-a-hagyomany-es-ismeretatadas-kollegiuma-donteserol-4/</x:v>
      </x:c>
    </x:row>
    <x:row r="540" ht="184.8000030517578" hidden="0" customHeight="1">
      <x:c r="A540" s="4" t="str">
        <x:v>EGYÉB RENDEZVÉNYEK</x:v>
      </x:c>
      <x:c r="B540" s="4" t="str">
        <x:v>SZÁZ VÖLGY TERMÉSZETVÉDELMI EGYESÜLET</x:v>
      </x:c>
      <x:c r="C540" s="4" t="str">
        <x:v>BAJ</x:v>
      </x:c>
      <x:c r="D540" s="4" t="str">
        <x:v>26. TATAI VADLÚD SOKADALOM CÍMŰ RENDEZVÉNY MEGVALÓSÍTÁSÁRA</x:v>
      </x:c>
      <x:c r="E540" s="5" t="n">
        <x:v>800000</x:v>
      </x:c>
      <x:c r="F540" s="4" t="str">
        <x:v>504108/14525</x:v>
      </x:c>
      <x:c r="G540" s="4" t="str"/>
      <x:c r="H540" s="4" t="str">
        <x:v>https://nka.hu/kiemelt-kategoriak/dontesek/kollegiumi-dontesek/tajekoztato-a-hagyomany-es-ismeretatadas-kollegiuma-donteserol-4/</x:v>
      </x:c>
    </x:row>
    <x:row r="541" ht="184.8000030517578" hidden="0" customHeight="1">
      <x:c r="A541" s="4" t="str">
        <x:v>EGYÉB RENDEZVÉNYEK</x:v>
      </x:c>
      <x:c r="B541" s="4" t="str">
        <x:v>SZÁZHALOM ALAPÍTVÁNY</x:v>
      </x:c>
      <x:c r="C541" s="4" t="str">
        <x:v>SZÁZHALOMBATTA</x:v>
      </x:c>
      <x:c r="D541" s="4" t="str">
        <x:v>A RÉGÉSZETI PARK NYÁRI TÁBORAI MEGVALÓSÍTÁSÁRA</x:v>
      </x:c>
      <x:c r="E541" s="5" t="n">
        <x:v>600000</x:v>
      </x:c>
      <x:c r="F541" s="4" t="str">
        <x:v>504108/14519</x:v>
      </x:c>
      <x:c r="G541" s="4" t="str"/>
      <x:c r="H541" s="4" t="str">
        <x:v>https://nka.hu/kiemelt-kategoriak/dontesek/kollegiumi-dontesek/tajekoztato-a-hagyomany-es-ismeretatadas-kollegiuma-donteserol-4/</x:v>
      </x:c>
    </x:row>
    <x:row r="542" ht="184.8000030517578" hidden="0" customHeight="1">
      <x:c r="A542" s="4" t="str">
        <x:v>EGYÉB RENDEZVÉNYEK</x:v>
      </x:c>
      <x:c r="B542" s="4" t="str">
        <x:v>SZEGEDI TUDOMÁNYEGYETEM</x:v>
      </x:c>
      <x:c r="C542" s="4" t="str">
        <x:v>SZEGED</x:v>
      </x:c>
      <x:c r="D542" s="4" t="str">
        <x:v>X. MÓRA KÁRPÁT-MEDENCEI INTERDISZCIPLINÁRIS SZAKKOLLÉGIUMI KONFERENCIA MEGRENDEZÉSÉRE</x:v>
      </x:c>
      <x:c r="E542" s="5" t="n">
        <x:v>800000</x:v>
      </x:c>
      <x:c r="F542" s="4" t="str">
        <x:v>504108/14518</x:v>
      </x:c>
      <x:c r="G542" s="4" t="str"/>
      <x:c r="H542" s="4" t="str">
        <x:v>https://nka.hu/kiemelt-kategoriak/dontesek/kollegiumi-dontesek/tajekoztato-a-hagyomany-es-ismeretatadas-kollegiuma-donteserol-4/</x:v>
      </x:c>
    </x:row>
    <x:row r="543" ht="184.8000030517578" hidden="0" customHeight="1">
      <x:c r="A543" s="4" t="str">
        <x:v>EGYÉB RENDEZVÉNYEK</x:v>
      </x:c>
      <x:c r="B543" s="4" t="str">
        <x:v>SZENTESI MŰVELŐDÉSI KÖZPONT</x:v>
      </x:c>
      <x:c r="C543" s="4" t="str">
        <x:v>SZENTES</x:v>
      </x:c>
      <x:c r="D543" s="4" t="str">
        <x:v>IRÁNYTŰ – TALÁLD MEG A HANGOD ÉS A HELYED! IFJÚSÁGI KONFERENCIA MEGRENDEZÉSÉRE</x:v>
      </x:c>
      <x:c r="E543" s="5" t="n">
        <x:v>500000</x:v>
      </x:c>
      <x:c r="F543" s="4" t="str">
        <x:v>504108/14524</x:v>
      </x:c>
      <x:c r="G543" s="4" t="str"/>
      <x:c r="H543" s="4" t="str">
        <x:v>https://nka.hu/kiemelt-kategoriak/dontesek/kollegiumi-dontesek/tajekoztato-a-hagyomany-es-ismeretatadas-kollegiuma-donteserol-4/</x:v>
      </x:c>
    </x:row>
    <x:row r="544" ht="237.60000610351562" hidden="0" customHeight="1">
      <x:c r="A544" s="4" t="str">
        <x:v>EGYÉB RENDEZVÉNYEK</x:v>
      </x:c>
      <x:c r="B544" s="4" t="str">
        <x:v>SZÉPIRODALMI FIGYELŐ ALAPÍTVÁNY</x:v>
      </x:c>
      <x:c r="C544" s="4" t="str">
        <x:v>BUDAPEST</x:v>
      </x:c>
      <x:c r="D544" s="4" t="str">
        <x:v>NYELVI PIKNIK (A NYELVI VÁLTOZATOSSÁGRÓL SZÓLÓ ISMERETTERJESZTŐ PROGRAM KÖZÖSSÉGI MÓDSZEREKKEL) CÍMŰ PROGRAM-SOROZAT MEGVALÓSÍTÁSÁRA</x:v>
      </x:c>
      <x:c r="E544" s="5" t="n">
        <x:v>400000</x:v>
      </x:c>
      <x:c r="F544" s="4" t="str">
        <x:v>504108/14532</x:v>
      </x:c>
      <x:c r="G544" s="4" t="str"/>
      <x:c r="H544" s="4" t="str">
        <x:v>https://nka.hu/kiemelt-kategoriak/dontesek/kollegiumi-dontesek/tajekoztato-a-hagyomany-es-ismeretatadas-kollegiuma-donteserol-4/</x:v>
      </x:c>
    </x:row>
    <x:row r="545" ht="184.8000030517578" hidden="0" customHeight="1">
      <x:c r="A545" s="4" t="str">
        <x:v>EGYÉB RENDEZVÉNYEK</x:v>
      </x:c>
      <x:c r="B545" s="4" t="str">
        <x:v>SZIGETVÁRI VÁRBARÁTI KÖR</x:v>
      </x:c>
      <x:c r="C545" s="4" t="str">
        <x:v>SZIGETVÁR</x:v>
      </x:c>
      <x:c r="D545" s="4" t="str">
        <x:v>FEJEZETEK AZ EGYETEMES ÉS A MAGYAR HADTÖRTÉNETBŐL CÍMŰ KONFERENCIA 2026. ÉVI MEGRENDEZÉSÉRE</x:v>
      </x:c>
      <x:c r="E545" s="5" t="n">
        <x:v>700000</x:v>
      </x:c>
      <x:c r="F545" s="4" t="str">
        <x:v>504108/14536</x:v>
      </x:c>
      <x:c r="G545" s="4" t="str"/>
      <x:c r="H545" s="4" t="str">
        <x:v>https://nka.hu/kiemelt-kategoriak/dontesek/kollegiumi-dontesek/tajekoztato-a-hagyomany-es-ismeretatadas-kollegiuma-donteserol-4/</x:v>
      </x:c>
    </x:row>
    <x:row r="546" ht="184.8000030517578" hidden="0" customHeight="1">
      <x:c r="A546" s="4" t="str">
        <x:v>EGYÉB RENDEZVÉNYEK</x:v>
      </x:c>
      <x:c r="B546" s="4" t="str">
        <x:v>SZINT KULTURÁLIS EGYESÜLET</x:v>
      </x:c>
      <x:c r="C546" s="4" t="str">
        <x:v>KOLOZSVÁR</x:v>
      </x:c>
      <x:c r="D546" s="4" t="str">
        <x:v>KÖRNYEZETI NEVELÉST SZOLGÁLÓ TÁBOR MEGVALÓSÍTÁSÁRA</x:v>
      </x:c>
      <x:c r="E546" s="5" t="n">
        <x:v>500000</x:v>
      </x:c>
      <x:c r="F546" s="4" t="str">
        <x:v>504108/14527</x:v>
      </x:c>
      <x:c r="G546" s="4" t="str"/>
      <x:c r="H546" s="4" t="str">
        <x:v>https://nka.hu/kiemelt-kategoriak/dontesek/kollegiumi-dontesek/tajekoztato-a-hagyomany-es-ismeretatadas-kollegiuma-donteserol-4/</x:v>
      </x:c>
    </x:row>
    <x:row r="547" ht="184.8000030517578" hidden="0" customHeight="1">
      <x:c r="A547" s="4" t="str">
        <x:v>EGYÉB RENDEZVÉNYEK</x:v>
      </x:c>
      <x:c r="B547" s="4" t="str">
        <x:v>TATABÁNYA MEGYEI JOGÚ VÁROS JÓZSEF ATTILA KÖNYVTÁR</x:v>
      </x:c>
      <x:c r="C547" s="4" t="str">
        <x:v>TATABÁNYA</x:v>
      </x:c>
      <x:c r="D547" s="4" t="str">
        <x:v>GYALOGKAKUKK KÖRNYEZETVÉDELMI TÉMAHÉT MEGVALÓSÍTÁSÁRA A KISBALÁZS KÖNYVTÁRBAN</x:v>
      </x:c>
      <x:c r="E547" s="5" t="n">
        <x:v>500000</x:v>
      </x:c>
      <x:c r="F547" s="4" t="str">
        <x:v>504108/14530</x:v>
      </x:c>
      <x:c r="G547" s="4" t="str"/>
      <x:c r="H547" s="4" t="str">
        <x:v>https://nka.hu/kiemelt-kategoriak/dontesek/kollegiumi-dontesek/tajekoztato-a-hagyomany-es-ismeretatadas-kollegiuma-donteserol-4/</x:v>
      </x:c>
    </x:row>
    <x:row r="548" ht="184.8000030517578" hidden="0" customHeight="1">
      <x:c r="A548" s="4" t="str">
        <x:v>EGYÉB RENDEZVÉNYEK</x:v>
      </x:c>
      <x:c r="B548" s="4" t="str">
        <x:v>TATABÁNYA MEGYEI JOGÚ VÁROS JÓZSEF ATTILA KÖNYVTÁR</x:v>
      </x:c>
      <x:c r="C548" s="4" t="str">
        <x:v>TATABÁNYA</x:v>
      </x:c>
      <x:c r="D548" s="4" t="str">
        <x:v>IFLA 100: FENNTARTHATÓ KÖNYVTÁR FENNTARTHATÓ JÖVŐ CÍMŰ KONFERENCIA MEGRENDEZÉSÉRE</x:v>
      </x:c>
      <x:c r="E548" s="5" t="n">
        <x:v>500000</x:v>
      </x:c>
      <x:c r="F548" s="4" t="str">
        <x:v>504108/14528</x:v>
      </x:c>
      <x:c r="G548" s="4" t="str"/>
      <x:c r="H548" s="4" t="str">
        <x:v>https://nka.hu/kiemelt-kategoriak/dontesek/kollegiumi-dontesek/tajekoztato-a-hagyomany-es-ismeretatadas-kollegiuma-donteserol-4/</x:v>
      </x:c>
    </x:row>
    <x:row r="549" ht="184.8000030517578" hidden="0" customHeight="1">
      <x:c r="A549" s="4" t="str">
        <x:v>EGYÉB RENDEZVÉNYEK</x:v>
      </x:c>
      <x:c r="B549" s="4" t="str">
        <x:v>TATABÁNYA MEGYEI JOGÚ VÁROS JÓZSEF ATTILA KÖNYVTÁR</x:v>
      </x:c>
      <x:c r="C549" s="4" t="str">
        <x:v>TATABÁNYA</x:v>
      </x:c>
      <x:c r="D549" s="4" t="str">
        <x:v>ZÖLD TÖRTÉNETEK – ISMERETTERJESZTŐ KÖNYVTÁRI ALKOTÓTÁBOR MEGVALÓSÍTÁSÁRA</x:v>
      </x:c>
      <x:c r="E549" s="5" t="n">
        <x:v>600000</x:v>
      </x:c>
      <x:c r="F549" s="4" t="str">
        <x:v>504108/14541</x:v>
      </x:c>
      <x:c r="G549" s="4" t="str"/>
      <x:c r="H549" s="4" t="str">
        <x:v>https://nka.hu/kiemelt-kategoriak/dontesek/kollegiumi-dontesek/tajekoztato-a-hagyomany-es-ismeretatadas-kollegiuma-donteserol-4/</x:v>
      </x:c>
    </x:row>
    <x:row r="550" ht="184.8000030517578" hidden="0" customHeight="1">
      <x:c r="A550" s="4" t="str">
        <x:v>EGYÉB RENDEZVÉNYEK</x:v>
      </x:c>
      <x:c r="B550" s="4" t="str">
        <x:v>TATABÁNYA MEGYEI JOGÚ VÁROS JÓZSEF ATTILA KÖNYVTÁR</x:v>
      </x:c>
      <x:c r="C550" s="4" t="str">
        <x:v>TATABÁNYA</x:v>
      </x:c>
      <x:c r="D550" s="4" t="str">
        <x:v>ÖKO-ESTEK RENDEZVÉNYSOROZAT MEGVALÓSÍTÁSÁRA A JÓZSEF ATTILA KÖNYVTÁRBAN</x:v>
      </x:c>
      <x:c r="E550" s="5" t="n">
        <x:v>400000</x:v>
      </x:c>
      <x:c r="F550" s="4" t="str">
        <x:v>504108/14529</x:v>
      </x:c>
      <x:c r="G550" s="4" t="str"/>
      <x:c r="H550" s="4" t="str">
        <x:v>https://nka.hu/kiemelt-kategoriak/dontesek/kollegiumi-dontesek/tajekoztato-a-hagyomany-es-ismeretatadas-kollegiuma-donteserol-4/</x:v>
      </x:c>
    </x:row>
    <x:row r="551" ht="264" hidden="0" customHeight="1">
      <x:c r="A551" s="4" t="str">
        <x:v>EGYÉB RENDEZVÉNYEK</x:v>
      </x:c>
      <x:c r="B551" s="4" t="str">
        <x:v>TATAI VÁROSKAPU KÖZMŰVELŐDÉSI, TURISZTIKAI, PÁLYÁZATKOORDINÁLÓ ÉS KOMMUNIKÁCIÓS KÖZHASZNÚ NONPROFIT ZÁRTKÖRŰEN MŰKÖDŐ RÉ</x:v>
      </x:c>
      <x:c r="C551" s="4" t="str">
        <x:v>TATA</x:v>
      </x:c>
      <x:c r="D551" s="4" t="str">
        <x:v>SZAKMAI KONFERENCIA ÉS KÖRNYEZETISMERETI NYÍLT NAP MEGVALÓSÍTÁSÁRA FORRÁSVIZEK NAPJA – FÉNYES 25 NÉVEN</x:v>
      </x:c>
      <x:c r="E551" s="5" t="n">
        <x:v>400000</x:v>
      </x:c>
      <x:c r="F551" s="4" t="str">
        <x:v>504108/14545</x:v>
      </x:c>
      <x:c r="G551" s="4" t="str"/>
      <x:c r="H551" s="4" t="str">
        <x:v>https://nka.hu/kiemelt-kategoriak/dontesek/kollegiumi-dontesek/tajekoztato-a-hagyomany-es-ismeretatadas-kollegiuma-donteserol-4/</x:v>
      </x:c>
    </x:row>
    <x:row r="552" ht="224.39999389648438" hidden="0" customHeight="1">
      <x:c r="A552" s="4" t="str">
        <x:v>EGYÉB RENDEZVÉNYEK</x:v>
      </x:c>
      <x:c r="B552" s="4" t="str">
        <x:v>TÁRSADALMI INNOVÁCIÓS KÖZPONT ALAPÍTVÁNY</x:v>
      </x:c>
      <x:c r="C552" s="4" t="str">
        <x:v>BUDAPEST</x:v>
      </x:c>
      <x:c r="D552" s="4" t="str">
        <x:v>BALTI MOZAIK: ARCHAIKUS GYÖKEREK ÉS HIGH-TECH JÖVŐ A FINN-ÖBÖLTŐL A KUR-FÖLDNYELVIG CÍMŰ PROGRAM-SOROZAT MEGVALÓSÍTÁSÁRA</x:v>
      </x:c>
      <x:c r="E552" s="5" t="n">
        <x:v>400000</x:v>
      </x:c>
      <x:c r="F552" s="4" t="str">
        <x:v>504108/14534</x:v>
      </x:c>
      <x:c r="G552" s="4" t="str"/>
      <x:c r="H552" s="4" t="str">
        <x:v>https://nka.hu/kiemelt-kategoriak/dontesek/kollegiumi-dontesek/tajekoztato-a-hagyomany-es-ismeretatadas-kollegiuma-donteserol-4/</x:v>
      </x:c>
    </x:row>
    <x:row r="553" ht="211.1999969482422" hidden="0" customHeight="1">
      <x:c r="A553" s="4" t="str">
        <x:v>EGYÉB RENDEZVÉNYEK</x:v>
      </x:c>
      <x:c r="B553" s="4" t="str">
        <x:v>TEKERGŐ MESEÖSVÉNY KÖZHASZNÚ EGYESÜLET</x:v>
      </x:c>
      <x:c r="C553" s="4" t="str">
        <x:v>BUDAPEST</x:v>
      </x:c>
      <x:c r="D553" s="4" t="str">
        <x:v>HIDEG ANNA MESETURNÉ – ELŐADÁSSOROZAT AZ ISMERETTERJESZTÉS ÉS NÉPMESE-KULTÚRA SZOLGÁLATÁBAN MEGVALÓSÍTÁSÁRA</x:v>
      </x:c>
      <x:c r="E553" s="5" t="n">
        <x:v>700000</x:v>
      </x:c>
      <x:c r="F553" s="4" t="str">
        <x:v>504108/14542</x:v>
      </x:c>
      <x:c r="G553" s="4" t="str"/>
      <x:c r="H553" s="4" t="str">
        <x:v>https://nka.hu/kiemelt-kategoriak/dontesek/kollegiumi-dontesek/tajekoztato-a-hagyomany-es-ismeretatadas-kollegiuma-donteserol-4/</x:v>
      </x:c>
    </x:row>
    <x:row r="554" ht="198" hidden="0" customHeight="1">
      <x:c r="A554" s="4" t="str">
        <x:v>EGYÉB RENDEZVÉNYEK</x:v>
      </x:c>
      <x:c r="B554" s="4" t="str">
        <x:v>TERÜLETI MŰVELŐDÉSI INTÉZMÉNYEK EGYESÜLETE</x:v>
      </x:c>
      <x:c r="C554" s="4" t="str">
        <x:v>BUDAPEST</x:v>
      </x:c>
      <x:c r="D554" s="4" t="str">
        <x:v>MŰVÉSZETTÖRTÉNET MINDENKINEK – STÍLUSTEREMTŐ GÉNIUSZOK – ISMERETTERJESZTŐ ELŐADÁSSOROZAT MEGVALÓSÍTÁSÁRA</x:v>
      </x:c>
      <x:c r="E554" s="5" t="n">
        <x:v>500000</x:v>
      </x:c>
      <x:c r="F554" s="4" t="str">
        <x:v>504108/14537</x:v>
      </x:c>
      <x:c r="G554" s="4" t="str"/>
      <x:c r="H554" s="4" t="str">
        <x:v>https://nka.hu/kiemelt-kategoriak/dontesek/kollegiumi-dontesek/tajekoztato-a-hagyomany-es-ismeretatadas-kollegiuma-donteserol-4/</x:v>
      </x:c>
    </x:row>
    <x:row r="555" ht="184.8000030517578" hidden="0" customHeight="1">
      <x:c r="A555" s="4" t="str">
        <x:v>EGYÉB RENDEZVÉNYEK</x:v>
      </x:c>
      <x:c r="B555" s="4" t="str">
        <x:v>TÉKA MŰVELŐDÉSI ALAPÍTVÁNY</x:v>
      </x:c>
      <x:c r="C555" s="4" t="str">
        <x:v>SZAMOSÚJVÁR</x:v>
      </x:c>
      <x:c r="D555" s="4" t="str">
        <x:v>MEZŐSÉG ÉLŐ ÖRÖKSÉGE – ISMERETTERJESZTŐ ÉS KÖRNYEZET-KULTURÁLIS PROGRAMOK MEGVALÓSÍTÁSÁRA</x:v>
      </x:c>
      <x:c r="E555" s="5" t="n">
        <x:v>500000</x:v>
      </x:c>
      <x:c r="F555" s="4" t="str">
        <x:v>504108/14539</x:v>
      </x:c>
      <x:c r="G555" s="4" t="str"/>
      <x:c r="H555" s="4" t="str">
        <x:v>https://nka.hu/kiemelt-kategoriak/dontesek/kollegiumi-dontesek/tajekoztato-a-hagyomany-es-ismeretatadas-kollegiuma-donteserol-4/</x:v>
      </x:c>
    </x:row>
    <x:row r="556" ht="211.1999969482422" hidden="0" customHeight="1">
      <x:c r="A556" s="4" t="str">
        <x:v>EGYÉB RENDEZVÉNYEK</x:v>
      </x:c>
      <x:c r="B556" s="4" t="str">
        <x:v>TISZAALPÁR NAGYKÖZSÉGI ÖNKORMÁNYZAT</x:v>
      </x:c>
      <x:c r="C556" s="4" t="str">
        <x:v>TISZAALPÁR</x:v>
      </x:c>
      <x:c r="D556" s="4" t="str">
        <x:v>KÖZÖS ECSETVONÁSOK: TISZAALPÁRI ALKOTÓTÁBOR ÉS INTERAKTÍV KULTURÁLIS ÉLMÉNYPROGRAMOK MEGVALÓSÍTÁSÁRA</x:v>
      </x:c>
      <x:c r="E556" s="5" t="n">
        <x:v>500000</x:v>
      </x:c>
      <x:c r="F556" s="4" t="str">
        <x:v>504108/14546</x:v>
      </x:c>
      <x:c r="G556" s="4" t="str"/>
      <x:c r="H556" s="4" t="str">
        <x:v>https://nka.hu/kiemelt-kategoriak/dontesek/kollegiumi-dontesek/tajekoztato-a-hagyomany-es-ismeretatadas-kollegiuma-donteserol-4/</x:v>
      </x:c>
    </x:row>
    <x:row r="557" ht="184.8000030517578" hidden="0" customHeight="1">
      <x:c r="A557" s="4" t="str">
        <x:v>EGYÉB RENDEZVÉNYEK</x:v>
      </x:c>
      <x:c r="B557" s="4" t="str">
        <x:v>TISZAZUGI FÖLDRAJZI MÚZEUM</x:v>
      </x:c>
      <x:c r="C557" s="4" t="str">
        <x:v>TISZAFÖLDVÁR</x:v>
      </x:c>
      <x:c r="D557" s="4" t="str">
        <x:v>TISZAZUGI CSALÁDMESÉK CÍMMEL PROGRAMOK MEGVALÓSÍTÁSÁRA</x:v>
      </x:c>
      <x:c r="E557" s="5" t="n">
        <x:v>1000000</x:v>
      </x:c>
      <x:c r="F557" s="4" t="str">
        <x:v>504108/14540</x:v>
      </x:c>
      <x:c r="G557" s="4" t="str"/>
      <x:c r="H557" s="4" t="str">
        <x:v>https://nka.hu/kiemelt-kategoriak/dontesek/kollegiumi-dontesek/tajekoztato-a-hagyomany-es-ismeretatadas-kollegiuma-donteserol-4/</x:v>
      </x:c>
    </x:row>
    <x:row r="558" ht="250.8000030517578" hidden="0" customHeight="1">
      <x:c r="A558" s="4" t="str">
        <x:v>EGYÉB RENDEZVÉNYEK</x:v>
      </x:c>
      <x:c r="B558" s="4" t="str">
        <x:v>TOMORY LAJOS MÚZEUM</x:v>
      </x:c>
      <x:c r="C558" s="4" t="str">
        <x:v>BUDAPEST</x:v>
      </x:c>
      <x:c r="D558" s="4" t="str">
        <x:v>ÉBREDÉSTŐL VIRÁGZÁSIG – TERMÉSZET KÖZELI INGYENES ISMERETTERJESZTŐ PROGRAMSOROZAT MEGVALÓSÍTÁSÁRA A MEGÚJULT HERRICH-KISS VILLÁBAN</x:v>
      </x:c>
      <x:c r="E558" s="5" t="n">
        <x:v>500000</x:v>
      </x:c>
      <x:c r="F558" s="4" t="str">
        <x:v>504108/14543</x:v>
      </x:c>
      <x:c r="G558" s="4" t="str"/>
      <x:c r="H558" s="4" t="str">
        <x:v>https://nka.hu/kiemelt-kategoriak/dontesek/kollegiumi-dontesek/tajekoztato-a-hagyomany-es-ismeretatadas-kollegiuma-donteserol-4/</x:v>
      </x:c>
    </x:row>
    <x:row r="559" ht="184.8000030517578" hidden="0" customHeight="1">
      <x:c r="A559" s="4" t="str">
        <x:v>EGYÉB RENDEZVÉNYEK</x:v>
      </x:c>
      <x:c r="B559" s="4" t="str">
        <x:v>TÖRPE-VÁR ALAPÍTVÁNY</x:v>
      </x:c>
      <x:c r="C559" s="4" t="str">
        <x:v>KEMECSE</x:v>
      </x:c>
      <x:c r="D559" s="4" t="str">
        <x:v>ZÖLD OÁZIS – HAGYOMÁNNYAL RENDELKEZŐ KÖRNYEZETKULTÚRA RENDEZVÉNYSOROZAT MEGVALÓSÍTÁSÁRA</x:v>
      </x:c>
      <x:c r="E559" s="5" t="n">
        <x:v>500000</x:v>
      </x:c>
      <x:c r="F559" s="4" t="str">
        <x:v>504108/14538</x:v>
      </x:c>
      <x:c r="G559" s="4" t="str"/>
      <x:c r="H559" s="4" t="str">
        <x:v>https://nka.hu/kiemelt-kategoriak/dontesek/kollegiumi-dontesek/tajekoztato-a-hagyomany-es-ismeretatadas-kollegiuma-donteserol-4/</x:v>
      </x:c>
    </x:row>
    <x:row r="560" ht="184.8000030517578" hidden="0" customHeight="1">
      <x:c r="A560" s="4" t="str">
        <x:v>EGYÉB RENDEZVÉNYEK</x:v>
      </x:c>
      <x:c r="B560" s="4" t="str">
        <x:v>TÖRTÉNELEMOKTATÓK SZAKMAI EGYESÜLETE</x:v>
      </x:c>
      <x:c r="C560" s="4" t="str">
        <x:v>BUDAPEST</x:v>
      </x:c>
      <x:c r="D560" s="4" t="str">
        <x:v>A TÖRTÉNELEMOKTATÓK SZAKMAI EGYESÜLETÉNEK 2026-27-ES SZAKMAI PROGRAMJAI MEGVALÓSÍTÁSÁRA</x:v>
      </x:c>
      <x:c r="E560" s="5" t="n">
        <x:v>1000000</x:v>
      </x:c>
      <x:c r="F560" s="4" t="str">
        <x:v>504108/14556</x:v>
      </x:c>
      <x:c r="G560" s="4" t="str"/>
      <x:c r="H560" s="4" t="str">
        <x:v>https://nka.hu/kiemelt-kategoriak/dontesek/kollegiumi-dontesek/tajekoztato-a-hagyomany-es-ismeretatadas-kollegiuma-donteserol-4/</x:v>
      </x:c>
    </x:row>
    <x:row r="561" ht="224.39999389648438" hidden="0" customHeight="1">
      <x:c r="A561" s="4" t="str">
        <x:v>EGYÉB RENDEZVÉNYEK</x:v>
      </x:c>
      <x:c r="B561" s="4" t="str">
        <x:v>TRANSILVANIA TRUST ALAPÍTVÁNY</x:v>
      </x:c>
      <x:c r="C561" s="4" t="str">
        <x:v>KOLOZSVÁR</x:v>
      </x:c>
      <x:c r="D561" s="4" t="str">
        <x:v>II. SZAKMAI NAP: KULTÚRTÁJ TOROCKÓN – ÉRTÉK ÉS ERŐFORRÁS CÍMMEL ISMERETTERJESZTŐ SZAKMAI NAP MEGRENDEZÉSÉRE</x:v>
      </x:c>
      <x:c r="E561" s="5" t="n">
        <x:v>700000</x:v>
      </x:c>
      <x:c r="F561" s="4" t="str">
        <x:v>504108/14547</x:v>
      </x:c>
      <x:c r="G561" s="4" t="str"/>
      <x:c r="H561" s="4" t="str">
        <x:v>https://nka.hu/kiemelt-kategoriak/dontesek/kollegiumi-dontesek/tajekoztato-a-hagyomany-es-ismeretatadas-kollegiuma-donteserol-4/</x:v>
      </x:c>
    </x:row>
    <x:row r="562" ht="184.8000030517578" hidden="0" customHeight="1">
      <x:c r="A562" s="4" t="str">
        <x:v>EGYÉB RENDEZVÉNYEK</x:v>
      </x:c>
      <x:c r="B562" s="4" t="str">
        <x:v>TUDOMÁNYOS ISMERETTERJESZTŐ TÁRSULAT</x:v>
      </x:c>
      <x:c r="C562" s="4" t="str">
        <x:v>BUDAPEST</x:v>
      </x:c>
      <x:c r="D562" s="4" t="str">
        <x:v>TERMÉSZET-TUDOMÁNY DIÁKKONFERENCIA MEGRENDEZÉSÉRE</x:v>
      </x:c>
      <x:c r="E562" s="5" t="n">
        <x:v>2000000</x:v>
      </x:c>
      <x:c r="F562" s="4" t="str">
        <x:v>504108/14552</x:v>
      </x:c>
      <x:c r="G562" s="4" t="str"/>
      <x:c r="H562" s="4" t="str">
        <x:v>https://nka.hu/kiemelt-kategoriak/dontesek/kollegiumi-dontesek/tajekoztato-a-hagyomany-es-ismeretatadas-kollegiuma-donteserol-4/</x:v>
      </x:c>
    </x:row>
    <x:row r="563" ht="184.8000030517578" hidden="0" customHeight="1">
      <x:c r="A563" s="4" t="str">
        <x:v>EGYÉB RENDEZVÉNYEK</x:v>
      </x:c>
      <x:c r="B563" s="4" t="str">
        <x:v>TUDOMÁNYOS ISMERETTERJESZTŐ TÁRSULAT</x:v>
      </x:c>
      <x:c r="C563" s="4" t="str">
        <x:v>BUDAPEST</x:v>
      </x:c>
      <x:c r="D563" s="4" t="str">
        <x:v>TIT KALMÁR LÁSZLÓ MATEMATIKAVERSENY VÁRMEGYEI FORDULÓJÁNAK MEGRENDEZÉSÉRE</x:v>
      </x:c>
      <x:c r="E563" s="5" t="n">
        <x:v>2435000</x:v>
      </x:c>
      <x:c r="F563" s="4" t="str">
        <x:v>504108/14551</x:v>
      </x:c>
      <x:c r="G563" s="4" t="str"/>
      <x:c r="H563" s="4" t="str">
        <x:v>https://nka.hu/kiemelt-kategoriak/dontesek/kollegiumi-dontesek/tajekoztato-a-hagyomany-es-ismeretatadas-kollegiuma-donteserol-4/</x:v>
      </x:c>
    </x:row>
    <x:row r="564" ht="184.8000030517578" hidden="0" customHeight="1">
      <x:c r="A564" s="4" t="str">
        <x:v>EGYÉB RENDEZVÉNYEK</x:v>
      </x:c>
      <x:c r="B564" s="4" t="str">
        <x:v>VAJDASÁGI MAGYAR MŰVELŐDÉSI SZÖVETSÉG</x:v>
      </x:c>
      <x:c r="C564" s="4" t="str">
        <x:v>SZABADKA</x:v>
      </x:c>
      <x:c r="D564" s="4" t="str">
        <x:v>A VAJDASÁGI MAGYAR AMATŐR ÉS DIÁKSZÍNJÁTSZÓK TIZENNYOLCADIK SZAKMAI TÁBORA – 18. MADT MEGVALÓSÍTÁSÁRA</x:v>
      </x:c>
      <x:c r="E564" s="5" t="n">
        <x:v>1000000</x:v>
      </x:c>
      <x:c r="F564" s="4" t="str">
        <x:v>504108/14553</x:v>
      </x:c>
      <x:c r="G564" s="4" t="str"/>
      <x:c r="H564" s="4" t="str">
        <x:v>https://nka.hu/kiemelt-kategoriak/dontesek/kollegiumi-dontesek/tajekoztato-a-hagyomany-es-ismeretatadas-kollegiuma-donteserol-4/</x:v>
      </x:c>
    </x:row>
    <x:row r="565" ht="198" hidden="0" customHeight="1">
      <x:c r="A565" s="4" t="str">
        <x:v>EGYÉB RENDEZVÉNYEK</x:v>
      </x:c>
      <x:c r="B565" s="4" t="str">
        <x:v>VAJDASÁGI MAGYAR VERSMONDÓK EGYESÜLETE</x:v>
      </x:c>
      <x:c r="C565" s="4" t="str">
        <x:v>BÁCSFEKETEHEGY</x:v>
      </x:c>
      <x:c r="D565" s="4" t="str">
        <x:v>XXXVIII. SZÉP SZÓ TÁBOR – ISMERETTERJESZTŐ TÁBOR MEGVALÓSÍTÁSÁRA A FENNTARTHATÓ ANYANYELVI ÉRTÉKŐRZÉSÉRT</x:v>
      </x:c>
      <x:c r="E565" s="5" t="n">
        <x:v>500000</x:v>
      </x:c>
      <x:c r="F565" s="4" t="str">
        <x:v>504108/14550</x:v>
      </x:c>
      <x:c r="G565" s="4" t="str"/>
      <x:c r="H565" s="4" t="str">
        <x:v>https://nka.hu/kiemelt-kategoriak/dontesek/kollegiumi-dontesek/tajekoztato-a-hagyomany-es-ismeretatadas-kollegiuma-donteserol-4/</x:v>
      </x:c>
    </x:row>
    <x:row r="566" ht="290.3999938964844" hidden="0" customHeight="1">
      <x:c r="A566" s="4" t="str">
        <x:v>EGYÉB RENDEZVÉNYEK</x:v>
      </x:c>
      <x:c r="B566" s="4" t="str">
        <x:v>VAN ESÉLY KÖZHASZNÚ EGYESÜLET</x:v>
      </x:c>
      <x:c r="C566" s="4" t="str">
        <x:v>KISVÁRDA</x:v>
      </x:c>
      <x:c r="D566" s="4" t="str">
        <x:v>ÁTHAGYOMÁNYOZÓI CÉLLAL, A KOMPLEXITÁS IGÉNYÉVEL MEGRENDEZENDŐ ISMERETTERJESZTÉST ÉS KÖRNYEZETKULTÚRÁT NÉPSZERŰSÍTŐ RENDEZVÉNYEK MEGVALÓSÍTÁSÁRA</x:v>
      </x:c>
      <x:c r="E566" s="5" t="n">
        <x:v>500000</x:v>
      </x:c>
      <x:c r="F566" s="4" t="str">
        <x:v>504108/14558</x:v>
      </x:c>
      <x:c r="G566" s="4" t="str"/>
      <x:c r="H566" s="4" t="str">
        <x:v>https://nka.hu/kiemelt-kategoriak/dontesek/kollegiumi-dontesek/tajekoztato-a-hagyomany-es-ismeretatadas-kollegiuma-donteserol-4/</x:v>
      </x:c>
    </x:row>
    <x:row r="567" ht="184.8000030517578" hidden="0" customHeight="1">
      <x:c r="A567" s="4" t="str">
        <x:v>EGYÉB RENDEZVÉNYEK</x:v>
      </x:c>
      <x:c r="B567" s="4" t="str">
        <x:v>VARGA TAMÁS TANÍTVÁNYAINAK EMLÉKALAPÍTVÁNYA</x:v>
      </x:c>
      <x:c r="C567" s="4" t="str">
        <x:v>BUDAPEST</x:v>
      </x:c>
      <x:c r="D567" s="4" t="str">
        <x:v>XXXVIII. VARGA TAMÁS MÓDSZERTANI NAPOK CÍMMEL KONFERENCIA MEGRENDEZÉSÉRE</x:v>
      </x:c>
      <x:c r="E567" s="5" t="n">
        <x:v>500000</x:v>
      </x:c>
      <x:c r="F567" s="4" t="str">
        <x:v>504108/14566</x:v>
      </x:c>
      <x:c r="G567" s="4" t="str"/>
      <x:c r="H567" s="4" t="str">
        <x:v>https://nka.hu/kiemelt-kategoriak/dontesek/kollegiumi-dontesek/tajekoztato-a-hagyomany-es-ismeretatadas-kollegiuma-donteserol-4/</x:v>
      </x:c>
    </x:row>
    <x:row r="568" ht="184.8000030517578" hidden="0" customHeight="1">
      <x:c r="A568" s="4" t="str">
        <x:v>EGYÉB RENDEZVÉNYEK</x:v>
      </x:c>
      <x:c r="B568" s="4" t="str">
        <x:v>VASVÁRI DR. BENDEFY LÁSZLÓ VÁROSI KÖNYVTÁR ÉS NAGY GÁSPÁR MŰVELŐDÉSI KÖZPONT</x:v>
      </x:c>
      <x:c r="C568" s="4" t="str">
        <x:v>VASVÁR</x:v>
      </x:c>
      <x:c r="D568" s="4" t="str">
        <x:v>SZAKMAI PROGRAM MEGVALÓSÍTÁSÁRA A 24. VASVÁRI SZÍNJÁTSZÓ TALÁLKOZÓN</x:v>
      </x:c>
      <x:c r="E568" s="5" t="n">
        <x:v>500000</x:v>
      </x:c>
      <x:c r="F568" s="4" t="str">
        <x:v>504108/14560</x:v>
      </x:c>
      <x:c r="G568" s="4" t="str"/>
      <x:c r="H568" s="4" t="str">
        <x:v>https://nka.hu/kiemelt-kategoriak/dontesek/kollegiumi-dontesek/tajekoztato-a-hagyomany-es-ismeretatadas-kollegiuma-donteserol-4/</x:v>
      </x:c>
    </x:row>
    <x:row r="569" ht="184.8000030517578" hidden="0" customHeight="1">
      <x:c r="A569" s="4" t="str">
        <x:v>EGYÉB RENDEZVÉNYEK</x:v>
      </x:c>
      <x:c r="B569" s="4" t="str">
        <x:v>VASVÁRI JÁTÉKSZÍN EGYESÜLET</x:v>
      </x:c>
      <x:c r="C569" s="4" t="str">
        <x:v>VASVÁR</x:v>
      </x:c>
      <x:c r="D569" s="4" t="str">
        <x:v>HAZATÉRT A KÖLTŐ, AVAGY A NAGY GÁSPÁR KULTUSZ 20 ÉVE CÍMMEL PROGRAMOK MEGVALÓSÍTÁSÁRA</x:v>
      </x:c>
      <x:c r="E569" s="5" t="n">
        <x:v>500000</x:v>
      </x:c>
      <x:c r="F569" s="4" t="str">
        <x:v>504108/14557</x:v>
      </x:c>
      <x:c r="G569" s="4" t="str"/>
      <x:c r="H569" s="4" t="str">
        <x:v>https://nka.hu/kiemelt-kategoriak/dontesek/kollegiumi-dontesek/tajekoztato-a-hagyomany-es-ismeretatadas-kollegiuma-donteserol-4/</x:v>
      </x:c>
    </x:row>
    <x:row r="570" ht="184.8000030517578" hidden="0" customHeight="1">
      <x:c r="A570" s="4" t="str">
        <x:v>EGYÉB RENDEZVÉNYEK</x:v>
      </x:c>
      <x:c r="B570" s="4" t="str">
        <x:v>VERITAS TÖRTÉNETKUTATÓ INTÉZET ÉS LEVÉLTÁR</x:v>
      </x:c>
      <x:c r="C570" s="4" t="str">
        <x:v>BUDAPEST</x:v>
      </x:c>
      <x:c r="D570" s="4" t="str">
        <x:v>VERITAS-EST TÖRTÉNELMI VITASOROZAT MEGRENDEZÉSÉRE</x:v>
      </x:c>
      <x:c r="E570" s="5" t="n">
        <x:v>500000</x:v>
      </x:c>
      <x:c r="F570" s="4" t="str">
        <x:v>504108/14565</x:v>
      </x:c>
      <x:c r="G570" s="4" t="str"/>
      <x:c r="H570" s="4" t="str">
        <x:v>https://nka.hu/kiemelt-kategoriak/dontesek/kollegiumi-dontesek/tajekoztato-a-hagyomany-es-ismeretatadas-kollegiuma-donteserol-4/</x:v>
      </x:c>
    </x:row>
    <x:row r="571" ht="290.3999938964844" hidden="0" customHeight="1">
      <x:c r="A571" s="4" t="str">
        <x:v>EGYÉB RENDEZVÉNYEK</x:v>
      </x:c>
      <x:c r="B571" s="4" t="str">
        <x:v>VERSEGHY FERENC KÖNYVTÁR ÉS KÖZMŰVELŐDÉSI INTÉZMÉNY</x:v>
      </x:c>
      <x:c r="C571" s="4" t="str">
        <x:v>SZOLNOK</x:v>
      </x:c>
      <x:c r="D571" s="4" t="str">
        <x:v>IN MEMORIAM VERSEGHY FERENC 9: ÍRÓI ÉS TUDÓSLEVELEZÉSEK A 18-19. SZÁZADBAN -FORRÁSOK, KONTEXTUSOK, ÉRTELMEZÉSEK CÍMMEL KONFERENCIA MEGRENDEZÉSÉRE</x:v>
      </x:c>
      <x:c r="E571" s="5" t="n">
        <x:v>600000</x:v>
      </x:c>
      <x:c r="F571" s="4" t="str">
        <x:v>504108/14564</x:v>
      </x:c>
      <x:c r="G571" s="4" t="str"/>
      <x:c r="H571" s="4" t="str">
        <x:v>https://nka.hu/kiemelt-kategoriak/dontesek/kollegiumi-dontesek/tajekoztato-a-hagyomany-es-ismeretatadas-kollegiuma-donteserol-4/</x:v>
      </x:c>
    </x:row>
    <x:row r="572" ht="184.8000030517578" hidden="0" customHeight="1">
      <x:c r="A572" s="4" t="str">
        <x:v>EGYÉB RENDEZVÉNYEK</x:v>
      </x:c>
      <x:c r="B572" s="4" t="str">
        <x:v>VÉSZTŐ-MÁGOR TÖRTÉNELMI EMLÉKMŰHELY MÚZEUM</x:v>
      </x:c>
      <x:c r="C572" s="4" t="str">
        <x:v>VÉSZTŐ</x:v>
      </x:c>
      <x:c r="D572" s="4" t="str">
        <x:v>KOROK ÉS KATONÁK TÖRTÉNELMI NAP, VALAMINT MUTATVÁNYOS MESTERSÉGEK NAPJA-SOKADALOM MEGVALÓSÍTÁSÁRA</x:v>
      </x:c>
      <x:c r="E572" s="5" t="n">
        <x:v>500000</x:v>
      </x:c>
      <x:c r="F572" s="4" t="str">
        <x:v>504108/14563</x:v>
      </x:c>
      <x:c r="G572" s="4" t="str"/>
      <x:c r="H572" s="4" t="str">
        <x:v>https://nka.hu/kiemelt-kategoriak/dontesek/kollegiumi-dontesek/tajekoztato-a-hagyomany-es-ismeretatadas-kollegiuma-donteserol-4/</x:v>
      </x:c>
    </x:row>
    <x:row r="573" ht="211.1999969482422" hidden="0" customHeight="1">
      <x:c r="A573" s="4" t="str">
        <x:v>EGYÉB RENDEZVÉNYEK</x:v>
      </x:c>
      <x:c r="B573" s="4" t="str">
        <x:v>VISKI KÁROLY MÚZEUM KALOCSA</x:v>
      </x:c>
      <x:c r="C573" s="4" t="str">
        <x:v>KALOCSA</x:v>
      </x:c>
      <x:c r="D573" s="4" t="str">
        <x:v>III. SZARKA VERA EMLÉKNAP, KONFERENCIA ÉS II. SZARKA VERA HÍMZŐPÁLYÁZAT EREDMÉNYHIRDETÉSE MEGVALÓSÍTÁSÁRA</x:v>
      </x:c>
      <x:c r="E573" s="5" t="n">
        <x:v>1000000</x:v>
      </x:c>
      <x:c r="F573" s="4" t="str">
        <x:v>504108/14575</x:v>
      </x:c>
      <x:c r="G573" s="4" t="str"/>
      <x:c r="H573" s="4" t="str">
        <x:v>https://nka.hu/kiemelt-kategoriak/dontesek/kollegiumi-dontesek/tajekoztato-a-hagyomany-es-ismeretatadas-kollegiuma-donteserol-4/</x:v>
      </x:c>
    </x:row>
    <x:row r="574" ht="184.8000030517578" hidden="0" customHeight="1">
      <x:c r="A574" s="4" t="str">
        <x:v>EGYÉB RENDEZVÉNYEK</x:v>
      </x:c>
      <x:c r="B574" s="4" t="str">
        <x:v>VOKE BÉKÉSCSABAI VASUTAS MŰVELŐDÉSI HÁZA</x:v>
      </x:c>
      <x:c r="C574" s="4" t="str">
        <x:v>BÉKÉSCSABA</x:v>
      </x:c>
      <x:c r="D574" s="4" t="str">
        <x:v>VASÚTMODELLEZŐ KLUBOK III. NEMZETKÖZI SZAKMAI TALÁLKOZÓJA MEGVALÓSÍTÁSÁRA</x:v>
      </x:c>
      <x:c r="E574" s="5" t="n">
        <x:v>500000</x:v>
      </x:c>
      <x:c r="F574" s="4" t="str">
        <x:v>504108/14573</x:v>
      </x:c>
      <x:c r="G574" s="4" t="str"/>
      <x:c r="H574" s="4" t="str">
        <x:v>https://nka.hu/kiemelt-kategoriak/dontesek/kollegiumi-dontesek/tajekoztato-a-hagyomany-es-ismeretatadas-kollegiuma-donteserol-4/</x:v>
      </x:c>
    </x:row>
    <x:row r="575" ht="237.60000610351562" hidden="0" customHeight="1">
      <x:c r="A575" s="4" t="str">
        <x:v>EGYÉB RENDEZVÉNYEK</x:v>
      </x:c>
      <x:c r="B575" s="4" t="str">
        <x:v>YELLOW CUT BETÉTI TÁRSASÁG</x:v>
      </x:c>
      <x:c r="C575" s="4" t="str">
        <x:v>BUDAPEST</x:v>
      </x:c>
      <x:c r="D575" s="4" t="str">
        <x:v>KARÁCSONYI ÖRÖKSÉGÜNK – NÉMET NEMZETISÉGI KARÁCSONYI HAGYOMÁNYŐRZŐ NAPOK MEGVALÓSÍTÁSÁRA ÁLTALÁNOS ISKOLÁSOKNAK</x:v>
      </x:c>
      <x:c r="E575" s="5" t="n">
        <x:v>500000</x:v>
      </x:c>
      <x:c r="F575" s="4" t="str">
        <x:v>504108/14572</x:v>
      </x:c>
      <x:c r="G575" s="4" t="str"/>
      <x:c r="H575" s="4" t="str">
        <x:v>https://nka.hu/kiemelt-kategoriak/dontesek/kollegiumi-dontesek/tajekoztato-a-hagyomany-es-ismeretatadas-kollegiuma-donteserol-4/</x:v>
      </x:c>
    </x:row>
    <x:row r="576" ht="184.8000030517578" hidden="0" customHeight="1">
      <x:c r="A576" s="4" t="str">
        <x:v>EGYÉB RENDEZVÉNYEK</x:v>
      </x:c>
      <x:c r="B576" s="4" t="str">
        <x:v>ZALAEGERSZEGI MÚZEUMOK IGAZGATÓSÁGA</x:v>
      </x:c>
      <x:c r="C576" s="4" t="str">
        <x:v>ZALAEGERSZEG</x:v>
      </x:c>
      <x:c r="D576" s="4" t="str">
        <x:v>MINDSZENTYNEUMI ESTÉK CÍMMEL ISMERETTERJESZTŐ ELŐADÁSOK MEGVALÓSÍTÁSÁRA</x:v>
      </x:c>
      <x:c r="E576" s="5" t="n">
        <x:v>600000</x:v>
      </x:c>
      <x:c r="F576" s="4" t="str">
        <x:v>504108/14569</x:v>
      </x:c>
      <x:c r="G576" s="4" t="str"/>
      <x:c r="H576" s="4" t="str">
        <x:v>https://nka.hu/kiemelt-kategoriak/dontesek/kollegiumi-dontesek/tajekoztato-a-hagyomany-es-ismeretatadas-kollegiuma-donteserol-4/</x:v>
      </x:c>
    </x:row>
    <x:row r="577" ht="184.8000030517578" hidden="0" customHeight="1">
      <x:c r="A577" s="4" t="str">
        <x:v>EGYÉB RENDEZVÉNYEK</x:v>
      </x:c>
      <x:c r="B577" s="4" t="str">
        <x:v>ZEMPLÉNI MÚZEUM</x:v>
      </x:c>
      <x:c r="C577" s="4" t="str">
        <x:v>SZERENCS</x:v>
      </x:c>
      <x:c r="D577" s="4" t="str">
        <x:v>VÁR A TUDOMÁNY! – SZERENCSEN CÍMMEL TUDOMÁNYOS-ISMERETTERJESZTŐ SOROZAT MEGVALÓSÍTÁSÁRA</x:v>
      </x:c>
      <x:c r="E577" s="5" t="n">
        <x:v>2000000</x:v>
      </x:c>
      <x:c r="F577" s="4" t="str">
        <x:v>504108/14570</x:v>
      </x:c>
      <x:c r="G577" s="4" t="str"/>
      <x:c r="H577" s="4" t="str">
        <x:v>https://nka.hu/kiemelt-kategoriak/dontesek/kollegiumi-dontesek/tajekoztato-a-hagyomany-es-ismeretatadas-kollegiuma-donteserol-4/</x:v>
      </x:c>
    </x:row>
    <x:row r="578" ht="184.8000030517578" hidden="0" customHeight="1">
      <x:c r="A578" s="4" t="str">
        <x:v>EGYÉB RENDEZVÉNYEK</x:v>
      </x:c>
      <x:c r="B578" s="4" t="str">
        <x:v>ZSOLNAY ÖRÖKSÉGKEZELŐ NONPROFIT KORLÁTOLT FELELŐSSÉGŰ TÁRSASÁG</x:v>
      </x:c>
      <x:c r="C578" s="4" t="str">
        <x:v>PÉCS</x:v>
      </x:c>
      <x:c r="D578" s="4" t="str">
        <x:v>EGY KIS ESTI FIZIKA-TERMÉSZETTUDOMÁNYOS ISMERETTERJESZTŐ ELŐADÁS-SOROZAT MEGVALÓSÍTÁSÁRA</x:v>
      </x:c>
      <x:c r="E578" s="5" t="n">
        <x:v>500000</x:v>
      </x:c>
      <x:c r="F578" s="4" t="str">
        <x:v>504108/14567</x:v>
      </x:c>
      <x:c r="G578" s="4" t="str"/>
      <x:c r="H578" s="4" t="str">
        <x:v>https://nka.hu/kiemelt-kategoriak/dontesek/kollegiumi-dontesek/tajekoztato-a-hagyomany-es-ismeretatadas-kollegiuma-donteserol-4/</x:v>
      </x:c>
    </x:row>
    <x:row r="579" ht="184.8000030517578" hidden="0" customHeight="1">
      <x:c r="A579" s="4" t="str">
        <x:v>EGYÉB RENDEZVÉNYEK</x:v>
      </x:c>
      <x:c r="B579" s="4" t="str">
        <x:v>ZSOLNAY ÖRÖKSÉGKEZELŐ NONPROFIT KORLÁTOLT FELELŐSSÉGŰ TÁRSASÁG</x:v>
      </x:c>
      <x:c r="C579" s="4" t="str">
        <x:v>PÉCS</x:v>
      </x:c>
      <x:c r="D579" s="4" t="str">
        <x:v>KORTÁRS JUNIOR TÁBOR MEGRENDEZÉSÉRE</x:v>
      </x:c>
      <x:c r="E579" s="5" t="n">
        <x:v>400000</x:v>
      </x:c>
      <x:c r="F579" s="4" t="str">
        <x:v>504108/14568</x:v>
      </x:c>
      <x:c r="G579" s="4" t="str"/>
      <x:c r="H579" s="4" t="str">
        <x:v>https://nka.hu/kiemelt-kategoriak/dontesek/kollegiumi-dontesek/tajekoztato-a-hagyomany-es-ismeretatadas-kollegiuma-donteserol-4/</x:v>
      </x:c>
    </x:row>
  </x:sheetData>
  <x:conditionalFormatting sqref="E2:E579">
    <x:cfRule type="dataBar" priority="1">
      <x:dataBar>
        <x:cfvo type="min"/>
        <x:cfvo type="max"/>
        <x:color rgb="FF2F75B5"/>
      </x:dataBar>
      <x:extLst>
        <x:ext xmlns:x14="http://schemas.microsoft.com/office/spreadsheetml/2009/9/main" uri="{B025F937-C7B1-47D3-B67F-A62EFF666E3E}">
          <x14:id>{32830645-3C97-CD02-8875-F770E1F8320A}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c70be468b47b4cb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2830645-3C97-CD02-8875-F770E1F8320A}">
            <x14:dataBar gradient="1">
              <x14:cfvo type="min"/>
              <x14:cfvo type="max"/>
              <x14:fillColor rgb="FF2F75B5"/>
            </x14:dataBar>
          </x14:cfRule>
          <xm:sqref>E2:E579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44" hidden="0" customWidth="1"/>
    <x:col min="3" max="3" width="18" hidden="0" customWidth="1"/>
    <x:col min="4" max="4" width="68" hidden="0" customWidth="1"/>
    <x:col min="5" max="5" width="23" hidden="0" customWidth="1"/>
    <x:col min="6" max="6" width="20" hidden="0" customWidth="1"/>
    <x:col min="7" max="7" width="36" hidden="0" customWidth="1"/>
    <x:col min="8" max="8" width="44" hidden="0" customWidth="1"/>
  </x:cols>
  <x:sheetData>
    <x:row r="1" ht="32" customHeight="1">
      <x:c r="A1" s="2" t="str">
        <x:v>Altéma / jogcím</x:v>
      </x:c>
      <x:c r="B1" s="2" t="str">
        <x:v>Kedvezményezett neve</x:v>
      </x:c>
      <x:c r="C1" s="2" t="str">
        <x:v>Település</x:v>
      </x:c>
      <x:c r="D1" s="2" t="str">
        <x:v>Projekt / cél megnevezése</x:v>
      </x:c>
      <x:c r="E1" s="2" t="str">
        <x:v>Megítélt támogatás (Ft)</x:v>
      </x:c>
      <x:c r="F1" s="2" t="str">
        <x:v>Pályázati azonosító</x:v>
      </x:c>
      <x:c r="G1" s="2" t="str">
        <x:v>Megjegyzés</x:v>
      </x:c>
      <x:c r="H1" s="2" t="str">
        <x:v>Forrás URL</x:v>
      </x:c>
    </x:row>
    <x:row r="2" ht="237.60000610351562" hidden="0" customHeight="1">
      <x:c r="A2" s="4" t="str">
        <x:v>NEMZETKÖZI KAPCSOLATOK</x:v>
      </x:c>
      <x:c r="B2" s="4" t="str">
        <x:v>ARTOPOLIS MŰVÉSZETI ÉS KULTURÁLIS KÖZHASZNÚ EGYESÜLET</x:v>
      </x:c>
      <x:c r="C2" s="4" t="str">
        <x:v>BUDAPEST</x:v>
      </x:c>
      <x:c r="D2" s="4" t="str">
        <x:v>NEMZETKÖZI KORTÁRS TÁNCFESZTIVÁLON VALÓ SZAKMAI RÉSZVÉTELRE</x:v>
      </x:c>
      <x:c r="E2" s="5" t="n">
        <x:v>300000</x:v>
      </x:c>
      <x:c r="F2" s="4" t="str">
        <x:v>502103/05061</x:v>
      </x:c>
      <x:c r="G2" s="4" t="str"/>
      <x:c r="H2" s="4" t="str">
        <x:v>https://nka.hu/kiemelt-kategoriak/dontesek/kollegiumi-dontesek/tajekoztato-az-eloado-muveszetek-kollegiuma-szinhaz-es-tancmuveszet-szakteruletek-palyazatainak-donteserol/</x:v>
      </x:c>
    </x:row>
    <x:row r="3" ht="237.60000610351562" hidden="0" customHeight="1">
      <x:c r="A3" s="4" t="str">
        <x:v>NEMZETKÖZI KAPCSOLATOK</x:v>
      </x:c>
      <x:c r="B3" s="4" t="str">
        <x:v>ÉRINTÉSPONT MŰVÉSZETI ALAPÍTVÁNY</x:v>
      </x:c>
      <x:c r="C3" s="4" t="str">
        <x:v>BUDAPEST</x:v>
      </x:c>
      <x:c r="D3" s="4" t="str">
        <x:v>AZ ÉRINTÉSPONT MŰVÉSZETI ALAPÍTVÁNY SZAKEMBEREINEK NEMZETKÖZI SZAKMAI FÓRUMOKON VALÓ RÉSZVÉTELÉRE</x:v>
      </x:c>
      <x:c r="E3" s="5" t="n">
        <x:v>300000</x:v>
      </x:c>
      <x:c r="F3" s="4" t="str">
        <x:v>502103/05056</x:v>
      </x:c>
      <x:c r="G3" s="4" t="str"/>
      <x:c r="H3" s="4" t="str">
        <x:v>https://nka.hu/kiemelt-kategoriak/dontesek/kollegiumi-dontesek/tajekoztato-az-eloado-muveszetek-kollegiuma-szinhaz-es-tancmuveszet-szakteruletek-palyazatainak-donteserol/</x:v>
      </x:c>
    </x:row>
    <x:row r="4" ht="237.60000610351562" hidden="0" customHeight="1">
      <x:c r="A4" s="4" t="str">
        <x:v>NEMZETKÖZI KAPCSOLATOK</x:v>
      </x:c>
      <x:c r="B4" s="4" t="str">
        <x:v>GESZTELYI NAGY CSILLA</x:v>
      </x:c>
      <x:c r="C4" s="4" t="str">
        <x:v>MÁRIAHALOM</x:v>
      </x:c>
      <x:c r="D4" s="4" t="str">
        <x:v>GESZTELYI NAGY CSILLA RÉSZVÉTELÉRE AZ ART OMI NEMZETKÖZI TÁNCMŰVÉSZETI PROGRAMBAN</x:v>
      </x:c>
      <x:c r="E4" s="5" t="n">
        <x:v>300000</x:v>
      </x:c>
      <x:c r="F4" s="4" t="str">
        <x:v>502103/05058</x:v>
      </x:c>
      <x:c r="G4" s="4" t="str"/>
      <x:c r="H4" s="4" t="str">
        <x:v>https://nka.hu/kiemelt-kategoriak/dontesek/kollegiumi-dontesek/tajekoztato-az-eloado-muveszetek-kollegiuma-szinhaz-es-tancmuveszet-szakteruletek-palyazatainak-donteserol/</x:v>
      </x:c>
    </x:row>
    <x:row r="5" ht="237.60000610351562" hidden="0" customHeight="1">
      <x:c r="A5" s="4" t="str">
        <x:v>NEMZETKÖZI KAPCSOLATOK</x:v>
      </x:c>
      <x:c r="B5" s="4" t="str">
        <x:v>KATLAN CSOPORT KÖZHASZNÚ KULTURÁLIS EGYESÜLET</x:v>
      </x:c>
      <x:c r="C5" s="4" t="str">
        <x:v>BUDAPEST</x:v>
      </x:c>
      <x:c r="D5" s="4" t="str">
        <x:v>VADAS ZSÓFIA TAMARA KÜLFÖLDI SZAKMAI FÓRUMON, WORKSHOPOKON VALÓ RÉSZVÉTELÉRE</x:v>
      </x:c>
      <x:c r="E5" s="5" t="n">
        <x:v>300000</x:v>
      </x:c>
      <x:c r="F5" s="4" t="str">
        <x:v>502103/05060</x:v>
      </x:c>
      <x:c r="G5" s="4" t="str"/>
      <x:c r="H5" s="4" t="str">
        <x:v>https://nka.hu/kiemelt-kategoriak/dontesek/kollegiumi-dontesek/tajekoztato-az-eloado-muveszetek-kollegiuma-szinhaz-es-tancmuveszet-szakteruletek-palyazatainak-donteserol/</x:v>
      </x:c>
    </x:row>
    <x:row r="6" ht="237.60000610351562" hidden="0" customHeight="1">
      <x:c r="A6" s="4" t="str">
        <x:v>NEMZETKÖZI KAPCSOLATOK</x:v>
      </x:c>
      <x:c r="B6" s="4" t="str">
        <x:v>KORTÁRS TÁNCÉRT ÉS JELELŐ SZÍNHÁZÉRT ALAPÍTVÁNY</x:v>
      </x:c>
      <x:c r="C6" s="4" t="str">
        <x:v>BUDAPEST</x:v>
      </x:c>
      <x:c r="D6" s="4" t="str">
        <x:v>A FRENÁK TÁRSULAT NEMZETKÖZI FÓRUMON VALÓ RÉSZVÉTELÉRE</x:v>
      </x:c>
      <x:c r="E6" s="5" t="n">
        <x:v>350000</x:v>
      </x:c>
      <x:c r="F6" s="4" t="str">
        <x:v>502103/05055</x:v>
      </x:c>
      <x:c r="G6" s="4" t="str"/>
      <x:c r="H6" s="4" t="str">
        <x:v>https://nka.hu/kiemelt-kategoriak/dontesek/kollegiumi-dontesek/tajekoztato-az-eloado-muveszetek-kollegiuma-szinhaz-es-tancmuveszet-szakteruletek-palyazatainak-donteserol/</x:v>
      </x:c>
    </x:row>
    <x:row r="7" ht="237.60000610351562" hidden="0" customHeight="1">
      <x:c r="A7" s="4" t="str">
        <x:v>NEMZETKÖZI KAPCSOLATOK</x:v>
      </x:c>
      <x:c r="B7" s="4" t="str">
        <x:v>L1 FÜGGETLEN MŰVÉSZEK KÖZHASZNÚ EGYESÜLET</x:v>
      </x:c>
      <x:c r="C7" s="4" t="str">
        <x:v>BUDAPEST</x:v>
      </x:c>
      <x:c r="D7" s="4" t="str">
        <x:v>AZ L1 EGYESÜLET KÉPVISELETÉRE TÁNCMŰVÉSZETI TÉMÁJÚ, NEMZETKÖZI SZAKMAI RENDEZVÉNYEKEN</x:v>
      </x:c>
      <x:c r="E7" s="5" t="n">
        <x:v>350000</x:v>
      </x:c>
      <x:c r="F7" s="4" t="str">
        <x:v>502103/05053</x:v>
      </x:c>
      <x:c r="G7" s="4" t="str"/>
      <x:c r="H7" s="4" t="str">
        <x:v>https://nka.hu/kiemelt-kategoriak/dontesek/kollegiumi-dontesek/tajekoztato-az-eloado-muveszetek-kollegiuma-szinhaz-es-tancmuveszet-szakteruletek-palyazatainak-donteserol/</x:v>
      </x:c>
    </x:row>
    <x:row r="8" ht="237.60000610351562" hidden="0" customHeight="1">
      <x:c r="A8" s="4" t="str">
        <x:v>NEMZETKÖZI KAPCSOLATOK</x:v>
      </x:c>
      <x:c r="B8" s="4" t="str">
        <x:v>MŰHELY ALAPÍTVÁNY</x:v>
      </x:c>
      <x:c r="C8" s="4" t="str">
        <x:v>BUDAPEST</x:v>
      </x:c>
      <x:c r="D8" s="4" t="str">
        <x:v>TERVEZETT SZAKMAI UTAK MEGVALÓSÍTÁSÁRA A MŰHELY ALAPÍTVÁNY SZAKEMBEREINEK RÉSZVÉTELÉVEL</x:v>
      </x:c>
      <x:c r="E8" s="5" t="n">
        <x:v>350000</x:v>
      </x:c>
      <x:c r="F8" s="4" t="str">
        <x:v>502103/05057</x:v>
      </x:c>
      <x:c r="G8" s="4" t="str"/>
      <x:c r="H8" s="4" t="str">
        <x:v>https://nka.hu/kiemelt-kategoriak/dontesek/kollegiumi-dontesek/tajekoztato-az-eloado-muveszetek-kollegiuma-szinhaz-es-tancmuveszet-szakteruletek-palyazatainak-donteserol/</x:v>
      </x:c>
    </x:row>
    <x:row r="9" ht="237.60000610351562" hidden="0" customHeight="1">
      <x:c r="A9" s="4" t="str">
        <x:v>NEMZETKÖZI KAPCSOLATOK</x:v>
      </x:c>
      <x:c r="B9" s="4" t="str">
        <x:v>SÍN MŰVÉSZETI ÉS KULTURÁLIS NONPROFIT KFT.</x:v>
      </x:c>
      <x:c r="C9" s="4" t="str">
        <x:v>BUDAPEST</x:v>
      </x:c>
      <x:c r="D9" s="4" t="str">
        <x:v>A SÍN MŰVÉSZETI KÖZPONT MUNKATÁRSAINAK RÉSZVÉTELÉRE NEMZETKÖZI SZAKMAI PROGRAMOKON</x:v>
      </x:c>
      <x:c r="E9" s="5" t="n">
        <x:v>400000</x:v>
      </x:c>
      <x:c r="F9" s="4" t="str">
        <x:v>502103/05054</x:v>
      </x:c>
      <x:c r="G9" s="4" t="str"/>
      <x:c r="H9" s="4" t="str">
        <x:v>https://nka.hu/kiemelt-kategoriak/dontesek/kollegiumi-dontesek/tajekoztato-az-eloado-muveszetek-kollegiuma-szinhaz-es-tancmuveszet-szakteruletek-palyazatainak-donteserol/</x:v>
      </x:c>
    </x:row>
    <x:row r="10" ht="264" hidden="0" customHeight="1">
      <x:c r="A10" s="4" t="str">
        <x:v>NEMZETKÖZI KAPCSOLATOK</x:v>
      </x:c>
      <x:c r="B10" s="4" t="str">
        <x:v>TRAFÓ KORTÁRS MŰVÉSZETEK HÁZA NONPROFIT KORLÁTOLT FELELŐSSÉGŰ TÁRSASÁG</x:v>
      </x:c>
      <x:c r="C10" s="4" t="str">
        <x:v>BUDAPEST</x:v>
      </x:c>
      <x:c r="D10" s="4" t="str">
        <x:v>A TRAFÓ KORTÁRS MŰVÉSZETEK HÁZA MUNKATÁRSAINAK NEMZETKÖZI SZAKMAI RENDEZVÉNYEKEN – FESZTIVÁLOKON, WORKSHOPOKON, FÓRUMOKON – VALÓ RÉSZVÉTELÉRE</x:v>
      </x:c>
      <x:c r="E10" s="5" t="n">
        <x:v>350000</x:v>
      </x:c>
      <x:c r="F10" s="4" t="str">
        <x:v>502103/05059</x:v>
      </x:c>
      <x:c r="G10" s="4" t="str"/>
      <x:c r="H10" s="4" t="str">
        <x:v>https://nka.hu/kiemelt-kategoriak/dontesek/kollegiumi-dontesek/tajekoztato-az-eloado-muveszetek-kollegiuma-szinhaz-es-tancmuveszet-szakteruletek-palyazatainak-donteserol/</x:v>
      </x:c>
    </x:row>
    <x:row r="11" ht="237.60000610351562" hidden="0" customHeight="1">
      <x:c r="A11" s="4" t="str">
        <x:v>PRODUKCIÓK MEGVALÓSÍTÁSA, FELÚJÍTÁSA</x:v>
      </x:c>
      <x:c r="B11" s="4" t="str">
        <x:v>APOLLÓ KULTURÁLIS EGYESÜLET</x:v>
      </x:c>
      <x:c r="C11" s="4" t="str">
        <x:v>PÉCS</x:v>
      </x:c>
      <x:c r="D11" s="4" t="str">
        <x:v>A PÁRIZSI GYORS CÍMŰ SZÍNHÁZI ELŐADÁS BEMUTATÁSÁRA AZ ESCARGO SZOBASZÍNHÁZBAN</x:v>
      </x:c>
      <x:c r="E11" s="5" t="n">
        <x:v>2000000</x:v>
      </x:c>
      <x:c r="F11" s="4" t="str">
        <x:v>502117/08576</x:v>
      </x:c>
      <x:c r="G11" s="4" t="str"/>
      <x:c r="H11" s="4" t="str">
        <x:v>https://nka.hu/kiemelt-kategoriak/dontesek/kollegiumi-dontesek/tajekoztato-az-eloado-muveszetek-kollegiuma-szinhaz-es-tancmuveszet-szakteruletek-palyazatainak-donteserol/</x:v>
      </x:c>
    </x:row>
    <x:row r="12" ht="237.60000610351562" hidden="0" customHeight="1">
      <x:c r="A12" s="4" t="str">
        <x:v>PRODUKCIÓK MEGVALÓSÍTÁSA, FELÚJÍTÁSA</x:v>
      </x:c>
      <x:c r="B12" s="4" t="str">
        <x:v>ARIEL PUPPET EGYESÜLET</x:v>
      </x:c>
      <x:c r="C12" s="4" t="str">
        <x:v>MAROSVÁSÁRHELY</x:v>
      </x:c>
      <x:c r="D12" s="4" t="str">
        <x:v>PRÉMSZAKÁLL ÉS TORZONBORZ CÍMŰ GYEREKELŐADÁS BEMUTATÁSÁRA AZ ARIEL SZÍNHÁZBAN</x:v>
      </x:c>
      <x:c r="E12" s="5" t="n">
        <x:v>1000000</x:v>
      </x:c>
      <x:c r="F12" s="4" t="str">
        <x:v>502117/08637</x:v>
      </x:c>
      <x:c r="G12" s="4" t="str"/>
      <x:c r="H12" s="4" t="str">
        <x:v>https://nka.hu/kiemelt-kategoriak/dontesek/kollegiumi-dontesek/tajekoztato-az-eloado-muveszetek-kollegiuma-szinhaz-es-tancmuveszet-szakteruletek-palyazatainak-donteserol/</x:v>
      </x:c>
    </x:row>
    <x:row r="13" ht="237.60000610351562" hidden="0" customHeight="1">
      <x:c r="A13" s="4" t="str">
        <x:v>PRODUKCIÓK MEGVALÓSÍTÁSA, FELÚJÍTÁSA</x:v>
      </x:c>
      <x:c r="B13" s="4" t="str">
        <x:v>ART PROJECT EGYESÜLET</x:v>
      </x:c>
      <x:c r="C13" s="4" t="str">
        <x:v>SZATMÁRNÉMETI</x:v>
      </x:c>
      <x:c r="D13" s="4" t="str">
        <x:v>A PIPO UTAZÁSA CÍMŰ BÁBELŐADÁS BEMUTATÁSÁRA</x:v>
      </x:c>
      <x:c r="E13" s="5" t="n">
        <x:v>1000000</x:v>
      </x:c>
      <x:c r="F13" s="4" t="str">
        <x:v>502117/08584</x:v>
      </x:c>
      <x:c r="G13" s="4" t="str"/>
      <x:c r="H13" s="4" t="str">
        <x:v>https://nka.hu/kiemelt-kategoriak/dontesek/kollegiumi-dontesek/tajekoztato-az-eloado-muveszetek-kollegiuma-szinhaz-es-tancmuveszet-szakteruletek-palyazatainak-donteserol/</x:v>
      </x:c>
    </x:row>
    <x:row r="14" ht="237.60000610351562" hidden="0" customHeight="1">
      <x:c r="A14" s="4" t="str">
        <x:v>PRODUKCIÓK MEGVALÓSÍTÁSA, FELÚJÍTÁSA</x:v>
      </x:c>
      <x:c r="B14" s="4" t="str">
        <x:v>BALATONFÜRED KULTURÁLIS KÖZGYŰJTEMÉNY FENNTARTÓ NONPROFIT KORLÁTOLT FELELŐSSÉGŰ TÁRSASÁG</x:v>
      </x:c>
      <x:c r="C14" s="4" t="str">
        <x:v>BALATONFÜRED</x:v>
      </x:c>
      <x:c r="D14" s="4" t="str">
        <x:v>NEM FÉREK EL EBBEN A VILÁGBAN MUNKACÍMŰ ELŐADÁS MEGVALÓSÍTÁSÁRA</x:v>
      </x:c>
      <x:c r="E14" s="5" t="n">
        <x:v>1000000</x:v>
      </x:c>
      <x:c r="F14" s="4" t="str">
        <x:v>502117/08570</x:v>
      </x:c>
      <x:c r="G14" s="4" t="str"/>
      <x:c r="H14" s="4" t="str">
        <x:v>https://nka.hu/kiemelt-kategoriak/dontesek/kollegiumi-dontesek/tajekoztato-az-eloado-muveszetek-kollegiuma-szinhaz-es-tancmuveszet-szakteruletek-palyazatainak-donteserol/</x:v>
      </x:c>
    </x:row>
    <x:row r="15" ht="237.60000610351562" hidden="0" customHeight="1">
      <x:c r="A15" s="4" t="str">
        <x:v>PRODUKCIÓK MEGVALÓSÍTÁSA, FELÚJÍTÁSA</x:v>
      </x:c>
      <x:c r="B15" s="4" t="str">
        <x:v>BÉKÉSCSABAI JÓKAI SZÍNHÁZ</x:v>
      </x:c>
      <x:c r="C15" s="4" t="str">
        <x:v>BÉKÉSCSABA</x:v>
      </x:c>
      <x:c r="D15" s="4" t="str">
        <x:v>CSEHOV: SIRÁLY CÍMŰ ELŐADÁS LÉTREHOZÁSÁRA</x:v>
      </x:c>
      <x:c r="E15" s="5" t="n">
        <x:v>5000000</x:v>
      </x:c>
      <x:c r="F15" s="4" t="str">
        <x:v>502117/08581</x:v>
      </x:c>
      <x:c r="G15" s="4" t="str"/>
      <x:c r="H15" s="4" t="str">
        <x:v>https://nka.hu/kiemelt-kategoriak/dontesek/kollegiumi-dontesek/tajekoztato-az-eloado-muveszetek-kollegiuma-szinhaz-es-tancmuveszet-szakteruletek-palyazatainak-donteserol/</x:v>
      </x:c>
    </x:row>
    <x:row r="16" ht="237.60000610351562" hidden="0" customHeight="1">
      <x:c r="A16" s="4" t="str">
        <x:v>PRODUKCIÓK MEGVALÓSÍTÁSA, FELÚJÍTÁSA</x:v>
      </x:c>
      <x:c r="B16" s="4" t="str">
        <x:v>BÉKÉSCSABAI NAPSUGÁR BÁBSZÍNHÁZ</x:v>
      </x:c>
      <x:c r="C16" s="4" t="str">
        <x:v>BÉKÉSCSABA</x:v>
      </x:c>
      <x:c r="D16" s="4" t="str">
        <x:v>GYŐZŐ ÉS A KOFFERTIGRISEK CÍMŰ ELŐADÁS MEGVALÓSÍTÁSÁRA SZABÓ ATTILA KORTÁRS MŰVE ALAPJÁN</x:v>
      </x:c>
      <x:c r="E16" s="5" t="n">
        <x:v>1000000</x:v>
      </x:c>
      <x:c r="F16" s="4" t="str">
        <x:v>502117/08650</x:v>
      </x:c>
      <x:c r="G16" s="4" t="str"/>
      <x:c r="H16" s="4" t="str">
        <x:v>https://nka.hu/kiemelt-kategoriak/dontesek/kollegiumi-dontesek/tajekoztato-az-eloado-muveszetek-kollegiuma-szinhaz-es-tancmuveszet-szakteruletek-palyazatainak-donteserol/</x:v>
      </x:c>
    </x:row>
    <x:row r="17" ht="237.60000610351562" hidden="0" customHeight="1">
      <x:c r="A17" s="4" t="str">
        <x:v>PRODUKCIÓK MEGVALÓSÍTÁSA, FELÚJÍTÁSA</x:v>
      </x:c>
      <x:c r="B17" s="4" t="str">
        <x:v>BÓBITA BÁBSZÍNHÁZ NONPROFIT KORLÁTOLT FELELŐSSÉGŰ TÁRSASÁG</x:v>
      </x:c>
      <x:c r="C17" s="4" t="str">
        <x:v>PÉCS</x:v>
      </x:c>
      <x:c r="D17" s="4" t="str">
        <x:v>MINDEN EGÉR SZERETI A SAJTOT CÍMŰ BÁBELŐADÁS LÉTREHOZÁSÁRA</x:v>
      </x:c>
      <x:c r="E17" s="5" t="n">
        <x:v>1000000</x:v>
      </x:c>
      <x:c r="F17" s="4" t="str">
        <x:v>502117/08533</x:v>
      </x:c>
      <x:c r="G17" s="4" t="str"/>
      <x:c r="H17" s="4" t="str">
        <x:v>https://nka.hu/kiemelt-kategoriak/dontesek/kollegiumi-dontesek/tajekoztato-az-eloado-muveszetek-kollegiuma-szinhaz-es-tancmuveszet-szakteruletek-palyazatainak-donteserol/</x:v>
      </x:c>
    </x:row>
    <x:row r="18" ht="237.60000610351562" hidden="0" customHeight="1">
      <x:c r="A18" s="4" t="str">
        <x:v>PRODUKCIÓK MEGVALÓSÍTÁSA, FELÚJÍTÁSA</x:v>
      </x:c>
      <x:c r="B18" s="4" t="str">
        <x:v>CERVINUS TEÁTRUM MŰVÉSZETI SZOLGÁLTATÓ KÖZHASZNÚ NONPROFIT KORLÁTOLT FELELŐSSÉGŰ TÁRSASÁG</x:v>
      </x:c>
      <x:c r="C18" s="4" t="str">
        <x:v>SZARVAS</x:v>
      </x:c>
      <x:c r="D18" s="4" t="str">
        <x:v>JÁTÉK A KASTÉLYBAN CÍMŰ ELŐADÁS BEMUTATÁSÁRA</x:v>
      </x:c>
      <x:c r="E18" s="5" t="n">
        <x:v>2000000</x:v>
      </x:c>
      <x:c r="F18" s="4" t="str">
        <x:v>502117/08628</x:v>
      </x:c>
      <x:c r="G18" s="4" t="str"/>
      <x:c r="H18" s="4" t="str">
        <x:v>https://nka.hu/kiemelt-kategoriak/dontesek/kollegiumi-dontesek/tajekoztato-az-eloado-muveszetek-kollegiuma-szinhaz-es-tancmuveszet-szakteruletek-palyazatainak-donteserol/</x:v>
      </x:c>
    </x:row>
    <x:row r="19" ht="237.60000610351562" hidden="0" customHeight="1">
      <x:c r="A19" s="4" t="str">
        <x:v>PRODUKCIÓK MEGVALÓSÍTÁSA, FELÚJÍTÁSA</x:v>
      </x:c>
      <x:c r="B19" s="4" t="str">
        <x:v>CINKA PANNA CIGÁNY SZÍNHÁZ ALAPÍTVÁNY</x:v>
      </x:c>
      <x:c r="C19" s="4" t="str">
        <x:v>BUDAPEST</x:v>
      </x:c>
      <x:c r="D19" s="4" t="str">
        <x:v>FÜSTÖS KÉPEK CÍMŰ ZENÉS ELŐADÁS BEMUTATÁSÁRA LAKATOS MENYHÉRT SZÜLETÉSÉNEK 100. ÉVFORDULÓJA ALKALMÁBÓL</x:v>
      </x:c>
      <x:c r="E19" s="5" t="n">
        <x:v>1000000</x:v>
      </x:c>
      <x:c r="F19" s="4" t="str">
        <x:v>502117/08561</x:v>
      </x:c>
      <x:c r="G19" s="4" t="str"/>
      <x:c r="H19" s="4" t="str">
        <x:v>https://nka.hu/kiemelt-kategoriak/dontesek/kollegiumi-dontesek/tajekoztato-az-eloado-muveszetek-kollegiuma-szinhaz-es-tancmuveszet-szakteruletek-palyazatainak-donteserol/</x:v>
      </x:c>
    </x:row>
    <x:row r="20" ht="237.60000610351562" hidden="0" customHeight="1">
      <x:c r="A20" s="4" t="str">
        <x:v>PRODUKCIÓK MEGVALÓSÍTÁSA, FELÚJÍTÁSA</x:v>
      </x:c>
      <x:c r="B20" s="4" t="str">
        <x:v>CIRÓKA BÁBSZÍNHÁZ</x:v>
      </x:c>
      <x:c r="C20" s="4" t="str">
        <x:v>KECSKEMÉT</x:v>
      </x:c>
      <x:c r="D20" s="4" t="str">
        <x:v>LÁZÁR ERVIN: A KISFIÚ MEG AZ OROSZLÁNOK CÍMŰ MESÉJÉBŐL KÉSZÜLŐ BÁBELŐADÁS BEMUTATÁSÁRA</x:v>
      </x:c>
      <x:c r="E20" s="5" t="n">
        <x:v>1000000</x:v>
      </x:c>
      <x:c r="F20" s="4" t="str">
        <x:v>502117/08593</x:v>
      </x:c>
      <x:c r="G20" s="4" t="str"/>
      <x:c r="H20" s="4" t="str">
        <x:v>https://nka.hu/kiemelt-kategoriak/dontesek/kollegiumi-dontesek/tajekoztato-az-eloado-muveszetek-kollegiuma-szinhaz-es-tancmuveszet-szakteruletek-palyazatainak-donteserol/</x:v>
      </x:c>
    </x:row>
    <x:row r="21" ht="237.60000610351562" hidden="0" customHeight="1">
      <x:c r="A21" s="4" t="str">
        <x:v>PRODUKCIÓK MEGVALÓSÍTÁSA, FELÚJÍTÁSA</x:v>
      </x:c>
      <x:c r="B21" s="4" t="str">
        <x:v>CSIKY GERGELY SZÍNHÁZ ÉS KULTURÁLIS KÖZPONT KÖZHASZNÚ NONPROFIT KORLÁTOLT FELELŐSSÉGŰ TÁRSASÁG</x:v>
      </x:c>
      <x:c r="C21" s="4" t="str">
        <x:v>KAPOSVÁR</x:v>
      </x:c>
      <x:c r="D21" s="4" t="str">
        <x:v>A SZENTIVÁNÉJI ÁLOM CÍMŰ ELŐADÁS LÉTREHOZÁSÁRA</x:v>
      </x:c>
      <x:c r="E21" s="5" t="n">
        <x:v>4000000</x:v>
      </x:c>
      <x:c r="F21" s="4" t="str">
        <x:v>502117/08541</x:v>
      </x:c>
      <x:c r="G21" s="4" t="str"/>
      <x:c r="H21" s="4" t="str">
        <x:v>https://nka.hu/kiemelt-kategoriak/dontesek/kollegiumi-dontesek/tajekoztato-az-eloado-muveszetek-kollegiuma-szinhaz-es-tancmuveszet-szakteruletek-palyazatainak-donteserol/</x:v>
      </x:c>
    </x:row>
    <x:row r="22" ht="237.60000610351562" hidden="0" customHeight="1">
      <x:c r="A22" s="4" t="str">
        <x:v>PRODUKCIÓK MEGVALÓSÍTÁSA, FELÚJÍTÁSA</x:v>
      </x:c>
      <x:c r="B22" s="4" t="str">
        <x:v>DRAMATIC ART KULTURÁLIS ÉS SZOLGÁLTATÓ KÖZHASZNÚ NONPROFIT KORLÁTOLT FELELŐSSÉGŰ TÁRSASÁG</x:v>
      </x:c>
      <x:c r="C22" s="4" t="str">
        <x:v>BUDAPEST</x:v>
      </x:c>
      <x:c r="D22" s="4" t="str">
        <x:v>A POP, CSAJOK, SATÖBBI CÍMŰ ELŐADÁS LÉTREHOZÁSÁRA</x:v>
      </x:c>
      <x:c r="E22" s="5" t="n">
        <x:v>1000000</x:v>
      </x:c>
      <x:c r="F22" s="4" t="str">
        <x:v>502117/08546</x:v>
      </x:c>
      <x:c r="G22" s="4" t="str"/>
      <x:c r="H22" s="4" t="str">
        <x:v>https://nka.hu/kiemelt-kategoriak/dontesek/kollegiumi-dontesek/tajekoztato-az-eloado-muveszetek-kollegiuma-szinhaz-es-tancmuveszet-szakteruletek-palyazatainak-donteserol/</x:v>
      </x:c>
    </x:row>
    <x:row r="23" ht="237.60000610351562" hidden="0" customHeight="1">
      <x:c r="A23" s="4" t="str">
        <x:v>PRODUKCIÓK MEGVALÓSÍTÁSA, FELÚJÍTÁSA</x:v>
      </x:c>
      <x:c r="B23" s="4" t="str">
        <x:v>FABÓK MANCSI BÁBSZÍNHÁZA KÖZHASZNÚ NONPROFIT KORLÁTOLT FELELŐSSÉGŰ TÁRSASÁG</x:v>
      </x:c>
      <x:c r="C23" s="4" t="str">
        <x:v>ZSÁMBÉK</x:v>
      </x:c>
      <x:c r="D23" s="4" t="str">
        <x:v>SZENT PÉTER ESERNYŐJE CÍMŰ ELŐADÁS MEGVALÓSÍTÁSÁRA</x:v>
      </x:c>
      <x:c r="E23" s="5" t="n">
        <x:v>3000000</x:v>
      </x:c>
      <x:c r="F23" s="4" t="str">
        <x:v>502117/08525</x:v>
      </x:c>
      <x:c r="G23" s="4" t="str"/>
      <x:c r="H23" s="4" t="str">
        <x:v>https://nka.hu/kiemelt-kategoriak/dontesek/kollegiumi-dontesek/tajekoztato-az-eloado-muveszetek-kollegiuma-szinhaz-es-tancmuveszet-szakteruletek-palyazatainak-donteserol/</x:v>
      </x:c>
    </x:row>
    <x:row r="24" ht="277.20001220703125" hidden="0" customHeight="1">
      <x:c r="A24" s="4" t="str">
        <x:v>PRODUKCIÓK MEGVALÓSÍTÁSA, FELÚJÍTÁSA</x:v>
      </x:c>
      <x:c r="B24" s="4" t="str">
        <x:v>FÜGGETLENÜL EGYMÁSSAL KÖZHASZNÚ EGYESÜLET</x:v>
      </x:c>
      <x:c r="C24" s="4" t="str">
        <x:v>BUDAPEST</x:v>
      </x:c>
      <x:c r="D24" s="4" t="str">
        <x:v>KOVÁCS DOMINIK ÉS KOVÁCS VIKTOR: WHOTHEFUCKISALÍZ CÍMŰ DRÁMÁJÁNAK ŐSBEMUTATÓJÁRA A FÜGE EGYESÜLET PRODUKCIÓJÁBAN AZ ÁTRIUM SZÍNHÁZBAN</x:v>
      </x:c>
      <x:c r="E24" s="5" t="n">
        <x:v>2000000</x:v>
      </x:c>
      <x:c r="F24" s="4" t="str">
        <x:v>502117/08547</x:v>
      </x:c>
      <x:c r="G24" s="4" t="str"/>
      <x:c r="H24" s="4" t="str">
        <x:v>https://nka.hu/kiemelt-kategoriak/dontesek/kollegiumi-dontesek/tajekoztato-az-eloado-muveszetek-kollegiuma-szinhaz-es-tancmuveszet-szakteruletek-palyazatainak-donteserol/</x:v>
      </x:c>
    </x:row>
    <x:row r="25" ht="237.60000610351562" hidden="0" customHeight="1">
      <x:c r="A25" s="4" t="str">
        <x:v>PRODUKCIÓK MEGVALÓSÍTÁSA, FELÚJÍTÁSA</x:v>
      </x:c>
      <x:c r="B25" s="4" t="str">
        <x:v>GÁRDONYI GÉZA SZÍNHÁZ</x:v>
      </x:c>
      <x:c r="C25" s="4" t="str">
        <x:v>EGER</x:v>
      </x:c>
      <x:c r="D25" s="4" t="str">
        <x:v>HOLDBÉLI CSÓNAKOS CÍMŰ SZÍNHÁZI PRODUKCIÓ BEMUTATÁSÁRA</x:v>
      </x:c>
      <x:c r="E25" s="5" t="n">
        <x:v>3500000</x:v>
      </x:c>
      <x:c r="F25" s="4" t="str">
        <x:v>502117/08573</x:v>
      </x:c>
      <x:c r="G25" s="4" t="str"/>
      <x:c r="H25" s="4" t="str">
        <x:v>https://nka.hu/kiemelt-kategoriak/dontesek/kollegiumi-dontesek/tajekoztato-az-eloado-muveszetek-kollegiuma-szinhaz-es-tancmuveszet-szakteruletek-palyazatainak-donteserol/</x:v>
      </x:c>
    </x:row>
    <x:row r="26" ht="237.60000610351562" hidden="0" customHeight="1">
      <x:c r="A26" s="4" t="str">
        <x:v>PRODUKCIÓK MEGVALÓSÍTÁSA, FELÚJÍTÁSA</x:v>
      </x:c>
      <x:c r="B26" s="4" t="str">
        <x:v>GÓLEM SZÍNHÁZ KÖZHASZNÚ EGYESÜLET</x:v>
      </x:c>
      <x:c r="C26" s="4" t="str">
        <x:v>BUDAPEST</x:v>
      </x:c>
      <x:c r="D26" s="4" t="str">
        <x:v>RON ELISHA: ÉLETIGAZOLÁS CÍMŰ SZÍNDARAB BEMUTATÓJÁRA AZ IZRAELI PROFESSZOR ROY HOROWITZ RENDEZÉSÉBEN</x:v>
      </x:c>
      <x:c r="E26" s="5" t="n">
        <x:v>2000000</x:v>
      </x:c>
      <x:c r="F26" s="4" t="str">
        <x:v>502117/08644</x:v>
      </x:c>
      <x:c r="G26" s="4" t="str"/>
      <x:c r="H26" s="4" t="str">
        <x:v>https://nka.hu/kiemelt-kategoriak/dontesek/kollegiumi-dontesek/tajekoztato-az-eloado-muveszetek-kollegiuma-szinhaz-es-tancmuveszet-szakteruletek-palyazatainak-donteserol/</x:v>
      </x:c>
    </x:row>
    <x:row r="27" ht="237.60000610351562" hidden="0" customHeight="1">
      <x:c r="A27" s="4" t="str">
        <x:v>PRODUKCIÓK MEGVALÓSÍTÁSA, FELÚJÍTÁSA</x:v>
      </x:c>
      <x:c r="B27" s="4" t="str">
        <x:v>GYŐRI NEMZETI SZÍNHÁZ</x:v>
      </x:c>
      <x:c r="C27" s="4" t="str">
        <x:v>GYŐR</x:v>
      </x:c>
      <x:c r="D27" s="4" t="str">
        <x:v>ROKONOK CÍMŰ ELŐADÁS BEMUTATÁSÁRA A GYŐRI NEMZETI SZÍNHÁZBAN</x:v>
      </x:c>
      <x:c r="E27" s="5" t="n">
        <x:v>3000000</x:v>
      </x:c>
      <x:c r="F27" s="4" t="str">
        <x:v>502117/08539</x:v>
      </x:c>
      <x:c r="G27" s="4" t="str"/>
      <x:c r="H27" s="4" t="str">
        <x:v>https://nka.hu/kiemelt-kategoriak/dontesek/kollegiumi-dontesek/tajekoztato-az-eloado-muveszetek-kollegiuma-szinhaz-es-tancmuveszet-szakteruletek-palyazatainak-donteserol/</x:v>
      </x:c>
    </x:row>
    <x:row r="28" ht="237.60000610351562" hidden="0" customHeight="1">
      <x:c r="A28" s="4" t="str">
        <x:v>PRODUKCIÓK MEGVALÓSÍTÁSA, FELÚJÍTÁSA</x:v>
      </x:c>
      <x:c r="B28" s="4" t="str">
        <x:v>GYULAI VÁRSZÍNHÁZ NONPROFIT KFT.</x:v>
      </x:c>
      <x:c r="C28" s="4" t="str">
        <x:v>GYULA</x:v>
      </x:c>
      <x:c r="D28" s="4" t="str">
        <x:v>LACKFI JÁNOS: MÉRICSKÉLŐK ŐSBEMUTATÓJÁNAK MEGVALÓSÍTÁSÁRA A GYULAI VÁRSZÍNHÁZBAN</x:v>
      </x:c>
      <x:c r="E28" s="5" t="n">
        <x:v>5000000</x:v>
      </x:c>
      <x:c r="F28" s="4" t="str">
        <x:v>502117/08606</x:v>
      </x:c>
      <x:c r="G28" s="4" t="str"/>
      <x:c r="H28" s="4" t="str">
        <x:v>https://nka.hu/kiemelt-kategoriak/dontesek/kollegiumi-dontesek/tajekoztato-az-eloado-muveszetek-kollegiuma-szinhaz-es-tancmuveszet-szakteruletek-palyazatainak-donteserol/</x:v>
      </x:c>
    </x:row>
    <x:row r="29" ht="237.60000610351562" hidden="0" customHeight="1">
      <x:c r="A29" s="4" t="str">
        <x:v>PRODUKCIÓK MEGVALÓSÍTÁSA, FELÚJÍTÁSA</x:v>
      </x:c>
      <x:c r="B29" s="4" t="str">
        <x:v>HARLEKIN BÁBSZÍNHÁZ</x:v>
      </x:c>
      <x:c r="C29" s="4" t="str">
        <x:v>EGER</x:v>
      </x:c>
      <x:c r="D29" s="4" t="str">
        <x:v>HOLLE ANYÓ CÍMŰ ÚJ BÁBSZÍNHÁZI PRODUKCIÓ MEGVALÓSÍTÁSÁRA</x:v>
      </x:c>
      <x:c r="E29" s="5" t="n">
        <x:v>1000000</x:v>
      </x:c>
      <x:c r="F29" s="4" t="str">
        <x:v>502117/08612</x:v>
      </x:c>
      <x:c r="G29" s="4" t="str"/>
      <x:c r="H29" s="4" t="str">
        <x:v>https://nka.hu/kiemelt-kategoriak/dontesek/kollegiumi-dontesek/tajekoztato-az-eloado-muveszetek-kollegiuma-szinhaz-es-tancmuveszet-szakteruletek-palyazatainak-donteserol/</x:v>
      </x:c>
    </x:row>
    <x:row r="30" ht="237.60000610351562" hidden="0" customHeight="1">
      <x:c r="A30" s="4" t="str">
        <x:v>PRODUKCIÓK MEGVALÓSÍTÁSA, FELÚJÍTÁSA</x:v>
      </x:c>
      <x:c r="B30" s="4" t="str">
        <x:v>HEVESI SÁNDOR SZÍNHÁZ</x:v>
      </x:c>
      <x:c r="C30" s="4" t="str">
        <x:v>ZALAEGERSZEG</x:v>
      </x:c>
      <x:c r="D30" s="4" t="str">
        <x:v>BRÓDY SÁNDOR: A TANÍTÓNŐ CÍMŰ SZÍNMŰ BEMUTATÁSÁRA</x:v>
      </x:c>
      <x:c r="E30" s="5" t="n">
        <x:v>4000000</x:v>
      </x:c>
      <x:c r="F30" s="4" t="str">
        <x:v>502117/08648</x:v>
      </x:c>
      <x:c r="G30" s="4" t="str"/>
      <x:c r="H30" s="4" t="str">
        <x:v>https://nka.hu/kiemelt-kategoriak/dontesek/kollegiumi-dontesek/tajekoztato-az-eloado-muveszetek-kollegiuma-szinhaz-es-tancmuveszet-szakteruletek-palyazatainak-donteserol/</x:v>
      </x:c>
    </x:row>
    <x:row r="31" ht="237.60000610351562" hidden="0" customHeight="1">
      <x:c r="A31" s="4" t="str">
        <x:v>PRODUKCIÓK MEGVALÓSÍTÁSA, FELÚJÍTÁSA</x:v>
      </x:c>
      <x:c r="B31" s="4" t="str">
        <x:v>IFJÚSÁGÉRT MŰVÉSZETTEL EGYESÜLET</x:v>
      </x:c>
      <x:c r="C31" s="4" t="str">
        <x:v>GYŐR</x:v>
      </x:c>
      <x:c r="D31" s="4" t="str">
        <x:v>A RÉV SZÍNHÁZ: SALEM MUNKACÍMŰ TANTERMI SZÍNHÁZI BEMUTATÓJÁRA</x:v>
      </x:c>
      <x:c r="E31" s="5" t="n">
        <x:v>1000000</x:v>
      </x:c>
      <x:c r="F31" s="4" t="str">
        <x:v>502117/08578</x:v>
      </x:c>
      <x:c r="G31" s="4" t="str"/>
      <x:c r="H31" s="4" t="str">
        <x:v>https://nka.hu/kiemelt-kategoriak/dontesek/kollegiumi-dontesek/tajekoztato-az-eloado-muveszetek-kollegiuma-szinhaz-es-tancmuveszet-szakteruletek-palyazatainak-donteserol/</x:v>
      </x:c>
    </x:row>
    <x:row r="32" ht="237.60000610351562" hidden="0" customHeight="1">
      <x:c r="A32" s="4" t="str">
        <x:v>PRODUKCIÓK MEGVALÓSÍTÁSA, FELÚJÍTÁSA</x:v>
      </x:c>
      <x:c r="B32" s="4" t="str">
        <x:v>JURÁNYI NONPROFIT KORLÁTOLT FELELŐSSÉGŰ TÁRSASÁG</x:v>
      </x:c>
      <x:c r="C32" s="4" t="str">
        <x:v>BUDAPEST</x:v>
      </x:c>
      <x:c r="D32" s="4" t="str">
        <x:v>KATARINA DURICA: MENNYIT ADTÁL ÉRTE? CÍMŰ DRÁMÁJÁNAK BEMUTATÓJÁRA A JURÁNYI HÁZBAN</x:v>
      </x:c>
      <x:c r="E32" s="5" t="n">
        <x:v>2000000</x:v>
      </x:c>
      <x:c r="F32" s="4" t="str">
        <x:v>502117/08565</x:v>
      </x:c>
      <x:c r="G32" s="4" t="str"/>
      <x:c r="H32" s="4" t="str">
        <x:v>https://nka.hu/kiemelt-kategoriak/dontesek/kollegiumi-dontesek/tajekoztato-az-eloado-muveszetek-kollegiuma-szinhaz-es-tancmuveszet-szakteruletek-palyazatainak-donteserol/</x:v>
      </x:c>
    </x:row>
    <x:row r="33" ht="237.60000610351562" hidden="0" customHeight="1">
      <x:c r="A33" s="4" t="str">
        <x:v>PRODUKCIÓK MEGVALÓSÍTÁSA, FELÚJÍTÁSA</x:v>
      </x:c>
      <x:c r="B33" s="4" t="str">
        <x:v>JURISICS-VÁR MŰVELŐDÉSI KÖZPONT ÉS VÁRSZÍNHÁZ</x:v>
      </x:c>
      <x:c r="C33" s="4" t="str">
        <x:v>KŐSZEG</x:v>
      </x:c>
      <x:c r="D33" s="4" t="str">
        <x:v>NÉVRE SZÓLÓ VÁROS – KŐSZEGI GRÓFOK ÉLETÉRŐL SZÓLÓ ÚJ TÖRTÉNELMI KAMARADRÁMA LÉTREHOZÁSÁRA</x:v>
      </x:c>
      <x:c r="E33" s="5" t="n">
        <x:v>4000000</x:v>
      </x:c>
      <x:c r="F33" s="4" t="str">
        <x:v>502117/08558</x:v>
      </x:c>
      <x:c r="G33" s="4" t="str"/>
      <x:c r="H33" s="4" t="str">
        <x:v>https://nka.hu/kiemelt-kategoriak/dontesek/kollegiumi-dontesek/tajekoztato-az-eloado-muveszetek-kollegiuma-szinhaz-es-tancmuveszet-szakteruletek-palyazatainak-donteserol/</x:v>
      </x:c>
    </x:row>
    <x:row r="34" ht="237.60000610351562" hidden="0" customHeight="1">
      <x:c r="A34" s="4" t="str">
        <x:v>PRODUKCIÓK MEGVALÓSÍTÁSA, FELÚJÍTÁSA</x:v>
      </x:c>
      <x:c r="B34" s="4" t="str">
        <x:v>KABÓCA BÁBSZÍNHÁZ</x:v>
      </x:c>
      <x:c r="C34" s="4" t="str">
        <x:v>VESZPRÉM</x:v>
      </x:c>
      <x:c r="D34" s="4" t="str">
        <x:v>TASNÁDI ISTVÁN: FARKAS ÉS PIROSKA CÍMŰ MŰVÉNEK BÁBSZÍNHÁZI BEMUTATÁSÁRA</x:v>
      </x:c>
      <x:c r="E34" s="5" t="n">
        <x:v>1000000</x:v>
      </x:c>
      <x:c r="F34" s="4" t="str">
        <x:v>502117/08522</x:v>
      </x:c>
      <x:c r="G34" s="4" t="str"/>
      <x:c r="H34" s="4" t="str">
        <x:v>https://nka.hu/kiemelt-kategoriak/dontesek/kollegiumi-dontesek/tajekoztato-az-eloado-muveszetek-kollegiuma-szinhaz-es-tancmuveszet-szakteruletek-palyazatainak-donteserol/</x:v>
      </x:c>
    </x:row>
    <x:row r="35" ht="237.60000610351562" hidden="0" customHeight="1">
      <x:c r="A35" s="4" t="str">
        <x:v>PRODUKCIÓK MEGVALÓSÍTÁSA, FELÚJÍTÁSA</x:v>
      </x:c>
      <x:c r="B35" s="4" t="str">
        <x:v>KACSACSŐRŰ MŰVÉSZETI NONPROFIT KORLÁTOLT FELELŐSSÉGŰ TÁRSASÁG</x:v>
      </x:c>
      <x:c r="C35" s="4" t="str">
        <x:v>BUDAPEST</x:v>
      </x:c>
      <x:c r="D35" s="4" t="str">
        <x:v>A KV TÁRSULAT ABLAKOK MUNKACÍMŰ ÚJ KORTÁRS ŐSBEMUTATÓJÁRA</x:v>
      </x:c>
      <x:c r="E35" s="5" t="n">
        <x:v>1000000</x:v>
      </x:c>
      <x:c r="F35" s="4" t="str">
        <x:v>502117/08585</x:v>
      </x:c>
      <x:c r="G35" s="4" t="str"/>
      <x:c r="H35" s="4" t="str">
        <x:v>https://nka.hu/kiemelt-kategoriak/dontesek/kollegiumi-dontesek/tajekoztato-az-eloado-muveszetek-kollegiuma-szinhaz-es-tancmuveszet-szakteruletek-palyazatainak-donteserol/</x:v>
      </x:c>
    </x:row>
    <x:row r="36" ht="237.60000610351562" hidden="0" customHeight="1">
      <x:c r="A36" s="4" t="str">
        <x:v>PRODUKCIÓK MEGVALÓSÍTÁSA, FELÚJÍTÁSA</x:v>
      </x:c>
      <x:c r="B36" s="4" t="str">
        <x:v>KARAVÁN SZÍNHÁZ ÉS MŰVÉSZETI ALAPÍTVÁNY</x:v>
      </x:c>
      <x:c r="C36" s="4" t="str">
        <x:v>BUDAPEST</x:v>
      </x:c>
      <x:c r="D36" s="4" t="str">
        <x:v>A PÁRIZS AZ ÉN BAKONYOM CÍMŰ INTERAKTÍV ZENÉS IFJÚSÁGI ELŐADÁS, ÚJ SZÍNHÁZI PRODUKCIÓ MEGVALÓSÍTÁSÁRA</x:v>
      </x:c>
      <x:c r="E36" s="5" t="n">
        <x:v>2000000</x:v>
      </x:c>
      <x:c r="F36" s="4" t="str">
        <x:v>502117/08636</x:v>
      </x:c>
      <x:c r="G36" s="4" t="str"/>
      <x:c r="H36" s="4" t="str">
        <x:v>https://nka.hu/kiemelt-kategoriak/dontesek/kollegiumi-dontesek/tajekoztato-az-eloado-muveszetek-kollegiuma-szinhaz-es-tancmuveszet-szakteruletek-palyazatainak-donteserol/</x:v>
      </x:c>
    </x:row>
    <x:row r="37" ht="237.60000610351562" hidden="0" customHeight="1">
      <x:c r="A37" s="4" t="str">
        <x:v>PRODUKCIÓK MEGVALÓSÍTÁSA, FELÚJÍTÁSA</x:v>
      </x:c>
      <x:c r="B37" s="4" t="str">
        <x:v>KATLAN CSOPORT KÖZHASZNÚ KULTURÁLIS EGYESÜLET</x:v>
      </x:c>
      <x:c r="C37" s="4" t="str">
        <x:v>BUDAPEST</x:v>
      </x:c>
      <x:c r="D37" s="4" t="str">
        <x:v>SZAKONYI KÁROLY: EZEKNEK NEM ADOM ODA CÍMŰ DRÁMA ŐSBEMUTATÓJÁRA</x:v>
      </x:c>
      <x:c r="E37" s="5" t="n">
        <x:v>2000000</x:v>
      </x:c>
      <x:c r="F37" s="4" t="str">
        <x:v>502117/08550</x:v>
      </x:c>
      <x:c r="G37" s="4" t="str"/>
      <x:c r="H37" s="4" t="str">
        <x:v>https://nka.hu/kiemelt-kategoriak/dontesek/kollegiumi-dontesek/tajekoztato-az-eloado-muveszetek-kollegiuma-szinhaz-es-tancmuveszet-szakteruletek-palyazatainak-donteserol/</x:v>
      </x:c>
    </x:row>
    <x:row r="38" ht="237.60000610351562" hidden="0" customHeight="1">
      <x:c r="A38" s="4" t="str">
        <x:v>PRODUKCIÓK MEGVALÓSÍTÁSA, FELÚJÍTÁSA</x:v>
      </x:c>
      <x:c r="B38" s="4" t="str">
        <x:v>KECSKEMÉTI KATONA JÓZSEF NEMZETI SZÍNHÁZ</x:v>
      </x:c>
      <x:c r="C38" s="4" t="str">
        <x:v>KECSKEMÉT</x:v>
      </x:c>
      <x:c r="D38" s="4" t="str">
        <x:v>HUNYADY SÁNDOR – A HÁROM SÁRKÁNY CÍMŰ VÍGJÁTÉK MEGVALÓSÍTÁSÁRA</x:v>
      </x:c>
      <x:c r="E38" s="5" t="n">
        <x:v>2000000</x:v>
      </x:c>
      <x:c r="F38" s="4" t="str">
        <x:v>502117/08594</x:v>
      </x:c>
      <x:c r="G38" s="4" t="str"/>
      <x:c r="H38" s="4" t="str">
        <x:v>https://nka.hu/kiemelt-kategoriak/dontesek/kollegiumi-dontesek/tajekoztato-az-eloado-muveszetek-kollegiuma-szinhaz-es-tancmuveszet-szakteruletek-palyazatainak-donteserol/</x:v>
      </x:c>
    </x:row>
    <x:row r="39" ht="237.60000610351562" hidden="0" customHeight="1">
      <x:c r="A39" s="4" t="str">
        <x:v>PRODUKCIÓK MEGVALÓSÍTÁSA, FELÚJÍTÁSA</x:v>
      </x:c>
      <x:c r="B39" s="4" t="str">
        <x:v>KÖVÉR BÉLA BÁBSZÍNHÁZ</x:v>
      </x:c>
      <x:c r="C39" s="4" t="str">
        <x:v>SZEGED</x:v>
      </x:c>
      <x:c r="D39" s="4" t="str">
        <x:v>SZABÓ ATTILA: BICIKLIS MESE MUNKACÍMŰ DARABJÁNAK BÁBSZÍNHÁZI SZÍNREVITELÉRE</x:v>
      </x:c>
      <x:c r="E39" s="5" t="n">
        <x:v>1000000</x:v>
      </x:c>
      <x:c r="F39" s="4" t="str">
        <x:v>502117/08611</x:v>
      </x:c>
      <x:c r="G39" s="4" t="str"/>
      <x:c r="H39" s="4" t="str">
        <x:v>https://nka.hu/kiemelt-kategoriak/dontesek/kollegiumi-dontesek/tajekoztato-az-eloado-muveszetek-kollegiuma-szinhaz-es-tancmuveszet-szakteruletek-palyazatainak-donteserol/</x:v>
      </x:c>
    </x:row>
    <x:row r="40" ht="237.60000610351562" hidden="0" customHeight="1">
      <x:c r="A40" s="4" t="str">
        <x:v>PRODUKCIÓK MEGVALÓSÍTÁSA, FELÚJÍTÁSA</x:v>
      </x:c>
      <x:c r="B40" s="4" t="str">
        <x:v>KREAKULT ALAPÍTVÁNY</x:v>
      </x:c>
      <x:c r="C40" s="4" t="str">
        <x:v>BUDAPEST</x:v>
      </x:c>
      <x:c r="D40" s="4" t="str">
        <x:v>WEÖRES SÁNDOR: PSYCHÉ CÍMŰ MŰVÉNEK BEMUTATÁSÁRA</x:v>
      </x:c>
      <x:c r="E40" s="5" t="n">
        <x:v>2500000</x:v>
      </x:c>
      <x:c r="F40" s="4" t="str">
        <x:v>502117/08620</x:v>
      </x:c>
      <x:c r="G40" s="4" t="str"/>
      <x:c r="H40" s="4" t="str">
        <x:v>https://nka.hu/kiemelt-kategoriak/dontesek/kollegiumi-dontesek/tajekoztato-az-eloado-muveszetek-kollegiuma-szinhaz-es-tancmuveszet-szakteruletek-palyazatainak-donteserol/</x:v>
      </x:c>
    </x:row>
    <x:row r="41" ht="237.60000610351562" hidden="0" customHeight="1">
      <x:c r="A41" s="4" t="str">
        <x:v>PRODUKCIÓK MEGVALÓSÍTÁSA, FELÚJÍTÁSA</x:v>
      </x:c>
      <x:c r="B41" s="4" t="str">
        <x:v>KULTKIKÖTŐ KÖZHASZNÚ NONPROFIT KULTURÁLIS KORLÁTOLT FELELŐSSÉGŰ TÁRSASÁG</x:v>
      </x:c>
      <x:c r="C41" s="4" t="str">
        <x:v>BUDAPEST</x:v>
      </x:c>
      <x:c r="D41" s="4" t="str">
        <x:v>AZ ASSZONY FEKETÉBEN CÍMŰ ELŐADÁS LÉTREHOZÁSÁRA</x:v>
      </x:c>
      <x:c r="E41" s="5" t="n">
        <x:v>2000000</x:v>
      </x:c>
      <x:c r="F41" s="4" t="str">
        <x:v>502117/08552</x:v>
      </x:c>
      <x:c r="G41" s="4" t="str"/>
      <x:c r="H41" s="4" t="str">
        <x:v>https://nka.hu/kiemelt-kategoriak/dontesek/kollegiumi-dontesek/tajekoztato-az-eloado-muveszetek-kollegiuma-szinhaz-es-tancmuveszet-szakteruletek-palyazatainak-donteserol/</x:v>
      </x:c>
    </x:row>
    <x:row r="42" ht="237.60000610351562" hidden="0" customHeight="1">
      <x:c r="A42" s="4" t="str">
        <x:v>PRODUKCIÓK MEGVALÓSÍTÁSA, FELÚJÍTÁSA</x:v>
      </x:c>
      <x:c r="B42" s="4" t="str">
        <x:v>MAGYARORSZÁGI SZERB SZÍNHÁZ NONPROFIT KÖZHASZNÚ KORLÁTOLT FELELŐSSÉGŰ TÁRSASÁG</x:v>
      </x:c>
      <x:c r="C42" s="4" t="str">
        <x:v>LÓRÉV</x:v>
      </x:c>
      <x:c r="D42" s="4" t="str">
        <x:v>SVEJK VAGYOK – ZOVEM SE SVEJK KÉTNYELVŰ MAGYAR – SZERB ZENÉS SZÍNHÁZI ELŐADÁS LÉTREHOZÁSÁRA</x:v>
      </x:c>
      <x:c r="E42" s="5" t="n">
        <x:v>3500000</x:v>
      </x:c>
      <x:c r="F42" s="4" t="str">
        <x:v>502117/08569</x:v>
      </x:c>
      <x:c r="G42" s="4" t="str"/>
      <x:c r="H42" s="4" t="str">
        <x:v>https://nka.hu/kiemelt-kategoriak/dontesek/kollegiumi-dontesek/tajekoztato-az-eloado-muveszetek-kollegiuma-szinhaz-es-tancmuveszet-szakteruletek-palyazatainak-donteserol/</x:v>
      </x:c>
    </x:row>
    <x:row r="43" ht="237.60000610351562" hidden="0" customHeight="1">
      <x:c r="A43" s="4" t="str">
        <x:v>PRODUKCIÓK MEGVALÓSÍTÁSA, FELÚJÍTÁSA</x:v>
      </x:c>
      <x:c r="B43" s="4" t="str">
        <x:v>MANNA PRODUKCIÓ NONPROFIT KORLÁTOLT FELELŐSSÉGŰ TÁRSASÁG</x:v>
      </x:c>
      <x:c r="C43" s="4" t="str">
        <x:v>BUDAPEST</x:v>
      </x:c>
      <x:c r="D43" s="4" t="str">
        <x:v>LENI VISSZATÉR MUNKACÍMŰ PRODUKCIÓ MEGVALÓSÍTÁSÁRA A MŰVÉSZI FELELŐSSÉGRŐL</x:v>
      </x:c>
      <x:c r="E43" s="5" t="n">
        <x:v>1000000</x:v>
      </x:c>
      <x:c r="F43" s="4" t="str">
        <x:v>502117/08642</x:v>
      </x:c>
      <x:c r="G43" s="4" t="str"/>
      <x:c r="H43" s="4" t="str">
        <x:v>https://nka.hu/kiemelt-kategoriak/dontesek/kollegiumi-dontesek/tajekoztato-az-eloado-muveszetek-kollegiuma-szinhaz-es-tancmuveszet-szakteruletek-palyazatainak-donteserol/</x:v>
      </x:c>
    </x:row>
    <x:row r="44" ht="237.60000610351562" hidden="0" customHeight="1">
      <x:c r="A44" s="4" t="str">
        <x:v>PRODUKCIÓK MEGVALÓSÍTÁSA, FELÚJÍTÁSA</x:v>
      </x:c>
      <x:c r="B44" s="4" t="str">
        <x:v>MESEBOLT BÁBSZÍNHÁZ</x:v>
      </x:c>
      <x:c r="C44" s="4" t="str">
        <x:v>SZOMBATHELY</x:v>
      </x:c>
      <x:c r="D44" s="4" t="str">
        <x:v>BÁBSZÍNHÁZI ELŐADÁS SZÍNPADRA ÁLLÍTÁSÁRA KISISKOLÁSOKNAK TASNÁDI ISTVÁN: FARKAS ÉS PIROSKA CÍMŰ MŰVÉBŐL</x:v>
      </x:c>
      <x:c r="E44" s="5" t="n">
        <x:v>1000000</x:v>
      </x:c>
      <x:c r="F44" s="4" t="str">
        <x:v>502117/08531</x:v>
      </x:c>
      <x:c r="G44" s="4" t="str"/>
      <x:c r="H44" s="4" t="str">
        <x:v>https://nka.hu/kiemelt-kategoriak/dontesek/kollegiumi-dontesek/tajekoztato-az-eloado-muveszetek-kollegiuma-szinhaz-es-tancmuveszet-szakteruletek-palyazatainak-donteserol/</x:v>
      </x:c>
    </x:row>
    <x:row r="45" ht="237.60000610351562" hidden="0" customHeight="1">
      <x:c r="A45" s="4" t="str">
        <x:v>PRODUKCIÓK MEGVALÓSÍTÁSA, FELÚJÍTÁSA</x:v>
      </x:c>
      <x:c r="B45" s="4" t="str">
        <x:v>MISKOLCI CSODAMALOM BÁBSZÍNHÁZ NONPROFIT KORLÁTOLT FELELŐSSÉGŰ TÁRSASÁG</x:v>
      </x:c>
      <x:c r="C45" s="4" t="str">
        <x:v>MISKOLC</x:v>
      </x:c>
      <x:c r="D45" s="4" t="str">
        <x:v>ELŐADÁS LÉTREHOZÁSÁRA – ÁBELESZ KOBELESZ MUNKACÍMMEL</x:v>
      </x:c>
      <x:c r="E45" s="5" t="n">
        <x:v>1000000</x:v>
      </x:c>
      <x:c r="F45" s="4" t="str">
        <x:v>502117/08536</x:v>
      </x:c>
      <x:c r="G45" s="4" t="str"/>
      <x:c r="H45" s="4" t="str">
        <x:v>https://nka.hu/kiemelt-kategoriak/dontesek/kollegiumi-dontesek/tajekoztato-az-eloado-muveszetek-kollegiuma-szinhaz-es-tancmuveszet-szakteruletek-palyazatainak-donteserol/</x:v>
      </x:c>
    </x:row>
    <x:row r="46" ht="237.60000610351562" hidden="0" customHeight="1">
      <x:c r="A46" s="4" t="str">
        <x:v>PRODUKCIÓK MEGVALÓSÍTÁSA, FELÚJÍTÁSA</x:v>
      </x:c>
      <x:c r="B46" s="4" t="str">
        <x:v>MISKOLCI NEMZETI SZÍNHÁZ NONPROFIT KORLÁTOLT FELELŐSSÉGŰ TÁRSASÁG</x:v>
      </x:c>
      <x:c r="C46" s="4" t="str">
        <x:v>MISKOLC</x:v>
      </x:c>
      <x:c r="D46" s="4" t="str">
        <x:v>A MISKOLCI NEMZETI SZÍNHÁZ SÁRARANY CÍMŰ ELŐADÁSÁNAK LÉTREHOZÁSA</x:v>
      </x:c>
      <x:c r="E46" s="5" t="n">
        <x:v>5000000</x:v>
      </x:c>
      <x:c r="F46" s="4" t="str">
        <x:v>502117/08631</x:v>
      </x:c>
      <x:c r="G46" s="4" t="str"/>
      <x:c r="H46" s="4" t="str">
        <x:v>https://nka.hu/kiemelt-kategoriak/dontesek/kollegiumi-dontesek/tajekoztato-az-eloado-muveszetek-kollegiuma-szinhaz-es-tancmuveszet-szakteruletek-palyazatainak-donteserol/</x:v>
      </x:c>
    </x:row>
    <x:row r="47" ht="237.60000610351562" hidden="0" customHeight="1">
      <x:c r="A47" s="4" t="str">
        <x:v>PRODUKCIÓK MEGVALÓSÍTÁSA, FELÚJÍTÁSA</x:v>
      </x:c>
      <x:c r="B47" s="4" t="str">
        <x:v>MU SZÍNHÁZ KÖZHASZNÚ NONPROFIT KORLÁTOLT FELELŐSSÉGŰ TÁRSASÁG</x:v>
      </x:c>
      <x:c r="C47" s="4" t="str">
        <x:v>BUDAPEST</x:v>
      </x:c>
      <x:c r="D47" s="4" t="str">
        <x:v>A SZEM TÖRTÉNETE CÍMŰ ELŐADÁS LÉTREHOZÁSÁRA, BEMUTATÁSÁRA A SIROKKÓ SZÖVETKEZETTEL KOPRODUKCIÓBAN</x:v>
      </x:c>
      <x:c r="E47" s="5" t="n">
        <x:v>1000000</x:v>
      </x:c>
      <x:c r="F47" s="4" t="str">
        <x:v>502117/08568</x:v>
      </x:c>
      <x:c r="G47" s="4" t="str"/>
      <x:c r="H47" s="4" t="str">
        <x:v>https://nka.hu/kiemelt-kategoriak/dontesek/kollegiumi-dontesek/tajekoztato-az-eloado-muveszetek-kollegiuma-szinhaz-es-tancmuveszet-szakteruletek-palyazatainak-donteserol/</x:v>
      </x:c>
    </x:row>
    <x:row r="48" ht="237.60000610351562" hidden="0" customHeight="1">
      <x:c r="A48" s="4" t="str">
        <x:v>PRODUKCIÓK MEGVALÓSÍTÁSA, FELÚJÍTÁSA</x:v>
      </x:c>
      <x:c r="B48" s="4" t="str">
        <x:v>NYITOTT KÖR EGYESÜLET</x:v>
      </x:c>
      <x:c r="C48" s="4" t="str">
        <x:v>BUDAPEST</x:v>
      </x:c>
      <x:c r="D48" s="4" t="str">
        <x:v>A LÚZER MUNKACÍMŰ SZÍNHÁZI NEVELÉSI ELŐADÁS LÉTREHOZÁSÁRA</x:v>
      </x:c>
      <x:c r="E48" s="5" t="n">
        <x:v>1000000</x:v>
      </x:c>
      <x:c r="F48" s="4" t="str">
        <x:v>502117/08654</x:v>
      </x:c>
      <x:c r="G48" s="4" t="str"/>
      <x:c r="H48" s="4" t="str">
        <x:v>https://nka.hu/kiemelt-kategoriak/dontesek/kollegiumi-dontesek/tajekoztato-az-eloado-muveszetek-kollegiuma-szinhaz-es-tancmuveszet-szakteruletek-palyazatainak-donteserol/</x:v>
      </x:c>
    </x:row>
    <x:row r="49" ht="237.60000610351562" hidden="0" customHeight="1">
      <x:c r="A49" s="4" t="str">
        <x:v>PRODUKCIÓK MEGVALÓSÍTÁSA, FELÚJÍTÁSA</x:v>
      </x:c>
      <x:c r="B49" s="4" t="str">
        <x:v>ÖRKÉNY ISTVÁN SZÍNHÁZ NONPROFIT KORLÁTOLT FELELŐSSÉGŰ TÁRSASÁG</x:v>
      </x:c>
      <x:c r="C49" s="4" t="str">
        <x:v>BUDAPEST</x:v>
      </x:c>
      <x:c r="D49" s="4" t="str">
        <x:v>REKVIEM EGY VIDÉKI ÜGYVÉDÉRT MUNKACÍMŰ ELŐADÁS LÉTREHOZÁSÁRA</x:v>
      </x:c>
      <x:c r="E49" s="5" t="n">
        <x:v>3000000</x:v>
      </x:c>
      <x:c r="F49" s="4" t="str">
        <x:v>502117/08566</x:v>
      </x:c>
      <x:c r="G49" s="4" t="str"/>
      <x:c r="H49" s="4" t="str">
        <x:v>https://nka.hu/kiemelt-kategoriak/dontesek/kollegiumi-dontesek/tajekoztato-az-eloado-muveszetek-kollegiuma-szinhaz-es-tancmuveszet-szakteruletek-palyazatainak-donteserol/</x:v>
      </x:c>
    </x:row>
    <x:row r="50" ht="237.60000610351562" hidden="0" customHeight="1">
      <x:c r="A50" s="4" t="str">
        <x:v>PRODUKCIÓK MEGVALÓSÍTÁSA, FELÚJÍTÁSA</x:v>
      </x:c>
      <x:c r="B50" s="4" t="str">
        <x:v>PANNON VÁRSZÍNHÁZ SZÍNMŰVÉSZETFEJLESZTÉSI NONPROFIT KORLÁTOLT FELELŐSSÉGŰ TÁRSASÁG</x:v>
      </x:c>
      <x:c r="C50" s="4" t="str">
        <x:v>VESZPRÉM</x:v>
      </x:c>
      <x:c r="D50" s="4" t="str">
        <x:v>MOLNÁR FERENC: LILIOM CÍMŰ SZÍNMŰVÉNEK BEMUTATÁSÁRA</x:v>
      </x:c>
      <x:c r="E50" s="5" t="n">
        <x:v>1000000</x:v>
      </x:c>
      <x:c r="F50" s="4" t="str">
        <x:v>502117/08624</x:v>
      </x:c>
      <x:c r="G50" s="4" t="str"/>
      <x:c r="H50" s="4" t="str">
        <x:v>https://nka.hu/kiemelt-kategoriak/dontesek/kollegiumi-dontesek/tajekoztato-az-eloado-muveszetek-kollegiuma-szinhaz-es-tancmuveszet-szakteruletek-palyazatainak-donteserol/</x:v>
      </x:c>
    </x:row>
    <x:row r="51" ht="237.60000610351562" hidden="0" customHeight="1">
      <x:c r="A51" s="4" t="str">
        <x:v>PRODUKCIÓK MEGVALÓSÍTÁSA, FELÚJÍTÁSA</x:v>
      </x:c>
      <x:c r="B51" s="4" t="str">
        <x:v>PINCESZÍNHÁZ KÖZHASZNÚ NONPROFIT MŰVÉSZETI KORLÁTOLT FELELŐSSÉGŰ TÁRSASÁG</x:v>
      </x:c>
      <x:c r="C51" s="4" t="str">
        <x:v>SZEGED</x:v>
      </x:c>
      <x:c r="D51" s="4" t="str">
        <x:v>TALLÉR EDINA: JÓ EMBEREK CÍMŰ KORTÁRS ZENÉS, FEKETE HUMOR ŐSBEMUTATÓJÁRA</x:v>
      </x:c>
      <x:c r="E51" s="5" t="n">
        <x:v>2000000</x:v>
      </x:c>
      <x:c r="F51" s="4" t="str">
        <x:v>502117/08521</x:v>
      </x:c>
      <x:c r="G51" s="4" t="str"/>
      <x:c r="H51" s="4" t="str">
        <x:v>https://nka.hu/kiemelt-kategoriak/dontesek/kollegiumi-dontesek/tajekoztato-az-eloado-muveszetek-kollegiuma-szinhaz-es-tancmuveszet-szakteruletek-palyazatainak-donteserol/</x:v>
      </x:c>
    </x:row>
    <x:row r="52" ht="237.60000610351562" hidden="0" customHeight="1">
      <x:c r="A52" s="4" t="str">
        <x:v>PRODUKCIÓK MEGVALÓSÍTÁSA, FELÚJÍTÁSA</x:v>
      </x:c>
      <x:c r="B52" s="4" t="str">
        <x:v>PINTÉR BÉLA ÉS TÁRSULATA</x:v>
      </x:c>
      <x:c r="C52" s="4" t="str">
        <x:v>BUDAPEST</x:v>
      </x:c>
      <x:c r="D52" s="4" t="str">
        <x:v>PINTÉR BÉLA: INNEN ÉS TÚL CÍMŰ DRÁMÁJÁNAK ŐSBEMUTATÓJÁRA</x:v>
      </x:c>
      <x:c r="E52" s="5" t="n">
        <x:v>6000000</x:v>
      </x:c>
      <x:c r="F52" s="4" t="str">
        <x:v>502117/08591</x:v>
      </x:c>
      <x:c r="G52" s="4" t="str"/>
      <x:c r="H52" s="4" t="str">
        <x:v>https://nka.hu/kiemelt-kategoriak/dontesek/kollegiumi-dontesek/tajekoztato-az-eloado-muveszetek-kollegiuma-szinhaz-es-tancmuveszet-szakteruletek-palyazatainak-donteserol/</x:v>
      </x:c>
    </x:row>
    <x:row r="53" ht="237.60000610351562" hidden="0" customHeight="1">
      <x:c r="A53" s="4" t="str">
        <x:v>PRODUKCIÓK MEGVALÓSÍTÁSA, FELÚJÍTÁSA</x:v>
      </x:c>
      <x:c r="B53" s="4" t="str">
        <x:v>PROSCENIUM ALAPÍTVÁNY</x:v>
      </x:c>
      <x:c r="C53" s="4" t="str">
        <x:v>SZATMÁRNÉMETI</x:v>
      </x:c>
      <x:c r="D53" s="4" t="str">
        <x:v>AZ ÖTÖDIK PECSÉT CÍMŰ ELŐADÁS BEMUTATÁSÁRA</x:v>
      </x:c>
      <x:c r="E53" s="5" t="n">
        <x:v>2000000</x:v>
      </x:c>
      <x:c r="F53" s="4" t="str">
        <x:v>502117/08583</x:v>
      </x:c>
      <x:c r="G53" s="4" t="str"/>
      <x:c r="H53" s="4" t="str">
        <x:v>https://nka.hu/kiemelt-kategoriak/dontesek/kollegiumi-dontesek/tajekoztato-az-eloado-muveszetek-kollegiuma-szinhaz-es-tancmuveszet-szakteruletek-palyazatainak-donteserol/</x:v>
      </x:c>
    </x:row>
    <x:row r="54" ht="237.60000610351562" hidden="0" customHeight="1">
      <x:c r="A54" s="4" t="str">
        <x:v>PRODUKCIÓK MEGVALÓSÍTÁSA, FELÚJÍTÁSA</x:v>
      </x:c>
      <x:c r="B54" s="4" t="str">
        <x:v>RADNÓTI MIKLÓS SZÍNHÁZ NONPROFIT KORLÁTOLT FELELŐSSÉGŰ TÁRSASÁG</x:v>
      </x:c>
      <x:c r="C54" s="4" t="str">
        <x:v>BUDAPEST</x:v>
      </x:c>
      <x:c r="D54" s="4" t="str">
        <x:v>GERHART HAUPTMANN: PATKÁNYOK CÍMŰ DRÁMA ÚJ ADAPTÁCIÓJÁNAK BEMUTATÁSÁRA</x:v>
      </x:c>
      <x:c r="E54" s="5" t="n">
        <x:v>5000000</x:v>
      </x:c>
      <x:c r="F54" s="4" t="str">
        <x:v>502117/08577</x:v>
      </x:c>
      <x:c r="G54" s="4" t="str"/>
      <x:c r="H54" s="4" t="str">
        <x:v>https://nka.hu/kiemelt-kategoriak/dontesek/kollegiumi-dontesek/tajekoztato-az-eloado-muveszetek-kollegiuma-szinhaz-es-tancmuveszet-szakteruletek-palyazatainak-donteserol/</x:v>
      </x:c>
    </x:row>
    <x:row r="55" ht="237.60000610351562" hidden="0" customHeight="1">
      <x:c r="A55" s="4" t="str">
        <x:v>PRODUKCIÓK MEGVALÓSÍTÁSA, FELÚJÍTÁSA</x:v>
      </x:c>
      <x:c r="B55" s="4" t="str">
        <x:v>SOHARÓZA KÖZHASZNÚ EGYESÜLET</x:v>
      </x:c>
      <x:c r="C55" s="4" t="str">
        <x:v>BUDAPEST</x:v>
      </x:c>
      <x:c r="D55" s="4" t="str">
        <x:v>A TERMINÁL MUNKACÍMŰ ELŐADÁS MEGVALÓSÍTÁSÁRA</x:v>
      </x:c>
      <x:c r="E55" s="5" t="n">
        <x:v>2000000</x:v>
      </x:c>
      <x:c r="F55" s="4" t="str">
        <x:v>502117/08647</x:v>
      </x:c>
      <x:c r="G55" s="4" t="str"/>
      <x:c r="H55" s="4" t="str">
        <x:v>https://nka.hu/kiemelt-kategoriak/dontesek/kollegiumi-dontesek/tajekoztato-az-eloado-muveszetek-kollegiuma-szinhaz-es-tancmuveszet-szakteruletek-palyazatainak-donteserol/</x:v>
      </x:c>
    </x:row>
    <x:row r="56" ht="237.60000610351562" hidden="0" customHeight="1">
      <x:c r="A56" s="4" t="str">
        <x:v>PRODUKCIÓK MEGVALÓSÍTÁSA, FELÚJÍTÁSA</x:v>
      </x:c>
      <x:c r="B56" s="4" t="str">
        <x:v>SOPRONI PENDELYES KULTURÁLIS EGYESÜLET</x:v>
      </x:c>
      <x:c r="C56" s="4" t="str">
        <x:v>SOPRON</x:v>
      </x:c>
      <x:c r="D56" s="4" t="str">
        <x:v>A FEHÉRLÓFIA CÍMŰ TÁNCOS MESEJÁTÉK MEGALKOTÁSÁRA</x:v>
      </x:c>
      <x:c r="E56" s="5" t="n">
        <x:v>1500000</x:v>
      </x:c>
      <x:c r="F56" s="4" t="str">
        <x:v>502117/08560</x:v>
      </x:c>
      <x:c r="G56" s="4" t="str"/>
      <x:c r="H56" s="4" t="str">
        <x:v>https://nka.hu/kiemelt-kategoriak/dontesek/kollegiumi-dontesek/tajekoztato-az-eloado-muveszetek-kollegiuma-szinhaz-es-tancmuveszet-szakteruletek-palyazatainak-donteserol/</x:v>
      </x:c>
    </x:row>
    <x:row r="57" ht="237.60000610351562" hidden="0" customHeight="1">
      <x:c r="A57" s="4" t="str">
        <x:v>PRODUKCIÓK MEGVALÓSÍTÁSA, FELÚJÍTÁSA</x:v>
      </x:c>
      <x:c r="B57" s="4" t="str">
        <x:v>SPINOZA SZÍNHÁZ KÖZHASZNÚ EGYESÜLET</x:v>
      </x:c>
      <x:c r="C57" s="4" t="str">
        <x:v>BUDAPEST</x:v>
      </x:c>
      <x:c r="D57" s="4" t="str">
        <x:v>A BARBRA MUNKACÍMŰ ELŐADÁS LÉTREHOZÁSÁRA ÉS BEMUTATÁSÁRA</x:v>
      </x:c>
      <x:c r="E57" s="5" t="n">
        <x:v>1500000</x:v>
      </x:c>
      <x:c r="F57" s="4" t="str">
        <x:v>502117/08532</x:v>
      </x:c>
      <x:c r="G57" s="4" t="str"/>
      <x:c r="H57" s="4" t="str">
        <x:v>https://nka.hu/kiemelt-kategoriak/dontesek/kollegiumi-dontesek/tajekoztato-az-eloado-muveszetek-kollegiuma-szinhaz-es-tancmuveszet-szakteruletek-palyazatainak-donteserol/</x:v>
      </x:c>
    </x:row>
    <x:row r="58" ht="237.60000610351562" hidden="0" customHeight="1">
      <x:c r="A58" s="4" t="str">
        <x:v>PRODUKCIÓK MEGVALÓSÍTÁSA, FELÚJÍTÁSA</x:v>
      </x:c>
      <x:c r="B58" s="4" t="str">
        <x:v>STÚDIÓ K ALAPÍTVÁNY</x:v>
      </x:c>
      <x:c r="C58" s="4" t="str">
        <x:v>BUDAPEST</x:v>
      </x:c>
      <x:c r="D58" s="4" t="str">
        <x:v>A CSÁSZÁR ÚJ RUHÁJA BÁBSZÍNHÁZI BEMUTATÓ LÉTREHOZÁSÁRA A STÚDIÓ K SZÍNHÁZBAN FODOR TAMÁS RENDEZÉSÉBEN</x:v>
      </x:c>
      <x:c r="E58" s="5" t="n">
        <x:v>2000000</x:v>
      </x:c>
      <x:c r="F58" s="4" t="str">
        <x:v>502117/08619</x:v>
      </x:c>
      <x:c r="G58" s="4" t="str"/>
      <x:c r="H58" s="4" t="str">
        <x:v>https://nka.hu/kiemelt-kategoriak/dontesek/kollegiumi-dontesek/tajekoztato-az-eloado-muveszetek-kollegiuma-szinhaz-es-tancmuveszet-szakteruletek-palyazatainak-donteserol/</x:v>
      </x:c>
    </x:row>
    <x:row r="59" ht="237.60000610351562" hidden="0" customHeight="1">
      <x:c r="A59" s="4" t="str">
        <x:v>PRODUKCIÓK MEGVALÓSÍTÁSA, FELÚJÍTÁSA</x:v>
      </x:c>
      <x:c r="B59" s="4" t="str">
        <x:v>SZENTENDREI KULTURÁLIS KÖZPONT NONPROFIT KORLÁTOLT FELELŐSSÉGŰ TÁRSASÁG</x:v>
      </x:c>
      <x:c r="C59" s="4" t="str">
        <x:v>SZENTENDRE</x:v>
      </x:c>
      <x:c r="D59" s="4" t="str">
        <x:v>ŐSROBBANÁS – SZÜLŐI SZÍNHÁZI TRÉNING, KAMASSZAL KÖTELEZŐ! MUNKACÍMŰ ELŐADÁS BEMUTATÁSÁRA</x:v>
      </x:c>
      <x:c r="E59" s="5" t="n">
        <x:v>1000000</x:v>
      </x:c>
      <x:c r="F59" s="4" t="str">
        <x:v>502117/08597</x:v>
      </x:c>
      <x:c r="G59" s="4" t="str"/>
      <x:c r="H59" s="4" t="str">
        <x:v>https://nka.hu/kiemelt-kategoriak/dontesek/kollegiumi-dontesek/tajekoztato-az-eloado-muveszetek-kollegiuma-szinhaz-es-tancmuveszet-szakteruletek-palyazatainak-donteserol/</x:v>
      </x:c>
    </x:row>
    <x:row r="60" ht="237.60000610351562" hidden="0" customHeight="1">
      <x:c r="A60" s="4" t="str">
        <x:v>PRODUKCIÓK MEGVALÓSÍTÁSA, FELÚJÍTÁSA</x:v>
      </x:c>
      <x:c r="B60" s="4" t="str">
        <x:v>SZIGLIGETI KULTURÁLIS ÉS JÓTÉKONYSÁGI ALAPÍTVÁNY</x:v>
      </x:c>
      <x:c r="C60" s="4" t="str">
        <x:v>NAGYVÁRAD</x:v>
      </x:c>
      <x:c r="D60" s="4" t="str">
        <x:v>POM POM MESÉI CÍMŰ BÁBELŐADÁS BEMUTATÁSÁRA</x:v>
      </x:c>
      <x:c r="E60" s="5" t="n">
        <x:v>1000000</x:v>
      </x:c>
      <x:c r="F60" s="4" t="str">
        <x:v>502117/08542</x:v>
      </x:c>
      <x:c r="G60" s="4" t="str"/>
      <x:c r="H60" s="4" t="str">
        <x:v>https://nka.hu/kiemelt-kategoriak/dontesek/kollegiumi-dontesek/tajekoztato-az-eloado-muveszetek-kollegiuma-szinhaz-es-tancmuveszet-szakteruletek-palyazatainak-donteserol/</x:v>
      </x:c>
    </x:row>
    <x:row r="61" ht="237.60000610351562" hidden="0" customHeight="1">
      <x:c r="A61" s="4" t="str">
        <x:v>PRODUKCIÓK MEGVALÓSÍTÁSA, FELÚJÍTÁSA</x:v>
      </x:c>
      <x:c r="B61" s="4" t="str">
        <x:v>SZIGLIGETI SZÍNHÁZ</x:v>
      </x:c>
      <x:c r="C61" s="4" t="str">
        <x:v>NAGYVÁRAD</x:v>
      </x:c>
      <x:c r="D61" s="4" t="str">
        <x:v>HUSZKA JENŐ: LILI BÁRÓNŐ KAMARAELŐADÁS MEGVALÓSÍTÁSÁRA</x:v>
      </x:c>
      <x:c r="E61" s="5" t="n">
        <x:v>1500000</x:v>
      </x:c>
      <x:c r="F61" s="4" t="str">
        <x:v>502117/08553</x:v>
      </x:c>
      <x:c r="G61" s="4" t="str"/>
      <x:c r="H61" s="4" t="str">
        <x:v>https://nka.hu/kiemelt-kategoriak/dontesek/kollegiumi-dontesek/tajekoztato-az-eloado-muveszetek-kollegiuma-szinhaz-es-tancmuveszet-szakteruletek-palyazatainak-donteserol/</x:v>
      </x:c>
    </x:row>
    <x:row r="62" ht="250.8000030517578" hidden="0" customHeight="1">
      <x:c r="A62" s="4" t="str">
        <x:v>PRODUKCIÓK MEGVALÓSÍTÁSA, FELÚJÍTÁSA</x:v>
      </x:c>
      <x:c r="B62" s="4" t="str">
        <x:v>TAMÁSI ÁRON SZÍNHÁZ</x:v>
      </x:c>
      <x:c r="C62" s="4" t="str">
        <x:v>SEPSISZENTGYÖRGY</x:v>
      </x:c>
      <x:c r="D62" s="4" t="str">
        <x:v>ÚJ ELŐADÁS LÉTREHOZÁSÁRA A TAMÁSI ÁRON SZÍNHÁZBAN MAXIM GORKIJ: ÉJJELI MENEDÉKHELY MŰVE ALAPJÁN ALBU ISTVÁN RENDEZÉSÉBEN</x:v>
      </x:c>
      <x:c r="E62" s="5" t="n">
        <x:v>4000000</x:v>
      </x:c>
      <x:c r="F62" s="4" t="str">
        <x:v>502117/08527</x:v>
      </x:c>
      <x:c r="G62" s="4" t="str"/>
      <x:c r="H62" s="4" t="str">
        <x:v>https://nka.hu/kiemelt-kategoriak/dontesek/kollegiumi-dontesek/tajekoztato-az-eloado-muveszetek-kollegiuma-szinhaz-es-tancmuveszet-szakteruletek-palyazatainak-donteserol/</x:v>
      </x:c>
    </x:row>
    <x:row r="63" ht="237.60000610351562" hidden="0" customHeight="1">
      <x:c r="A63" s="4" t="str">
        <x:v>PRODUKCIÓK MEGVALÓSÍTÁSA, FELÚJÍTÁSA</x:v>
      </x:c>
      <x:c r="B63" s="4" t="str">
        <x:v>TATABÁNYA MEGYEI JOGÚ VÁROS JÁSZAI MARI SZÍNHÁZ, NÉPHÁZ</x:v>
      </x:c>
      <x:c r="C63" s="4" t="str">
        <x:v>TATABÁNYA</x:v>
      </x:c>
      <x:c r="D63" s="4" t="str">
        <x:v>HÁZASSÁG ELSŐ LÁTÁSRA MUNKACÍMŰ KORTÁRS MAGYAR ŐSBEMUTATÓ MEGVALÓSÍTÁSÁRA</x:v>
      </x:c>
      <x:c r="E63" s="5" t="n">
        <x:v>4000000</x:v>
      </x:c>
      <x:c r="F63" s="4" t="str">
        <x:v>502117/08534</x:v>
      </x:c>
      <x:c r="G63" s="4" t="str"/>
      <x:c r="H63" s="4" t="str">
        <x:v>https://nka.hu/kiemelt-kategoriak/dontesek/kollegiumi-dontesek/tajekoztato-az-eloado-muveszetek-kollegiuma-szinhaz-es-tancmuveszet-szakteruletek-palyazatainak-donteserol/</x:v>
      </x:c>
    </x:row>
    <x:row r="64" ht="237.60000610351562" hidden="0" customHeight="1">
      <x:c r="A64" s="4" t="str">
        <x:v>PRODUKCIÓK MEGVALÓSÍTÁSA, FELÚJÍTÁSA</x:v>
      </x:c>
      <x:c r="B64" s="4" t="str">
        <x:v>TÁP SZÍNHÁZ ÉS ÖSSZMŰVÉSZETI ALAPÍTVÁNY</x:v>
      </x:c>
      <x:c r="C64" s="4" t="str">
        <x:v>BUDAPEST</x:v>
      </x:c>
      <x:c r="D64" s="4" t="str">
        <x:v>ZINNIE HARRIS: HOGYAN TARTSUK VISSZA A LÉLEGZETÜNKET CÍMŰ KORTÁRS DRÁMÁJÁNAK MAGYARORSZÁGI BEMUTATÓJÁRA</x:v>
      </x:c>
      <x:c r="E64" s="5" t="n">
        <x:v>1000000</x:v>
      </x:c>
      <x:c r="F64" s="4" t="str">
        <x:v>502117/08582</x:v>
      </x:c>
      <x:c r="G64" s="4" t="str"/>
      <x:c r="H64" s="4" t="str">
        <x:v>https://nka.hu/kiemelt-kategoriak/dontesek/kollegiumi-dontesek/tajekoztato-az-eloado-muveszetek-kollegiuma-szinhaz-es-tancmuveszet-szakteruletek-palyazatainak-donteserol/</x:v>
      </x:c>
    </x:row>
    <x:row r="65" ht="237.60000610351562" hidden="0" customHeight="1">
      <x:c r="A65" s="4" t="str">
        <x:v>PRODUKCIÓK MEGVALÓSÍTÁSA, FELÚJÍTÁSA</x:v>
      </x:c>
      <x:c r="B65" s="4" t="str">
        <x:v>TRAFÓ KORTÁRS MŰVÉSZETEK HÁZA NONPROFIT KORLÁTOLT FELELŐSSÉGŰ TÁRSASÁG</x:v>
      </x:c>
      <x:c r="C65" s="4" t="str">
        <x:v>BUDAPEST</x:v>
      </x:c>
      <x:c r="D65" s="4" t="str">
        <x:v>VALERIJ BRJUSZOV – BÓDY GÁBOR – SAHIN-TÓTH-SÁRA: TÜZES ANGYAL CÍMŰ ÚJ PRODUKCIÓJÁNAK LÉTREHOZÁSÁRA ÉS BEMUTATÁSÁRA</x:v>
      </x:c>
      <x:c r="E65" s="5" t="n">
        <x:v>1000000</x:v>
      </x:c>
      <x:c r="F65" s="4" t="str">
        <x:v>502117/08638</x:v>
      </x:c>
      <x:c r="G65" s="4" t="str"/>
      <x:c r="H65" s="4" t="str">
        <x:v>https://nka.hu/kiemelt-kategoriak/dontesek/kollegiumi-dontesek/tajekoztato-az-eloado-muveszetek-kollegiuma-szinhaz-es-tancmuveszet-szakteruletek-palyazatainak-donteserol/</x:v>
      </x:c>
    </x:row>
    <x:row r="66" ht="237.60000610351562" hidden="0" customHeight="1">
      <x:c r="A66" s="4" t="str">
        <x:v>PRODUKCIÓK MEGVALÓSÍTÁSA, FELÚJÍTÁSA</x:v>
      </x:c>
      <x:c r="B66" s="4" t="str">
        <x:v>TURAY IDA SZÍNHÁZ KÖZHASZNÚ NONPROFIT KORLÁTOLT FELELŐSSÉGŰ TÁRSASÁG</x:v>
      </x:c>
      <x:c r="C66" s="4" t="str">
        <x:v>BUDAPEST</x:v>
      </x:c>
      <x:c r="D66" s="4" t="str">
        <x:v>DAN GORDON: ESŐEMBER CÍMŰ KORTÁRS DRÁMÁJÁNAK BEMUTATÁSÁRA</x:v>
      </x:c>
      <x:c r="E66" s="5" t="n">
        <x:v>4000000</x:v>
      </x:c>
      <x:c r="F66" s="4" t="str">
        <x:v>502117/08528</x:v>
      </x:c>
      <x:c r="G66" s="4" t="str"/>
      <x:c r="H66" s="4" t="str">
        <x:v>https://nka.hu/kiemelt-kategoriak/dontesek/kollegiumi-dontesek/tajekoztato-az-eloado-muveszetek-kollegiuma-szinhaz-es-tancmuveszet-szakteruletek-palyazatainak-donteserol/</x:v>
      </x:c>
    </x:row>
    <x:row r="67" ht="237.60000610351562" hidden="0" customHeight="1">
      <x:c r="A67" s="4" t="str">
        <x:v>PRODUKCIÓK MEGVALÓSÍTÁSA, FELÚJÍTÁSA</x:v>
      </x:c>
      <x:c r="B67" s="4" t="str">
        <x:v>VOJTINA BÁBSZÍNHÁZ</x:v>
      </x:c>
      <x:c r="C67" s="4" t="str">
        <x:v>DEBRECEN</x:v>
      </x:c>
      <x:c r="D67" s="4" t="str">
        <x:v>A HÁROM KÍVÁNSÁG CÍMŰ NÉPMESE BEMUTATÁSÁRA A VOJTINA BÁBSZÍNHÁZBAN</x:v>
      </x:c>
      <x:c r="E67" s="5" t="n">
        <x:v>1500000</x:v>
      </x:c>
      <x:c r="F67" s="4" t="str">
        <x:v>502117/08617</x:v>
      </x:c>
      <x:c r="G67" s="4" t="str"/>
      <x:c r="H67" s="4" t="str">
        <x:v>https://nka.hu/kiemelt-kategoriak/dontesek/kollegiumi-dontesek/tajekoztato-az-eloado-muveszetek-kollegiuma-szinhaz-es-tancmuveszet-szakteruletek-palyazatainak-donteserol/</x:v>
      </x:c>
    </x:row>
    <x:row r="68" ht="237.60000610351562" hidden="0" customHeight="1">
      <x:c r="A68" s="4" t="str">
        <x:v>PRODUKCIÓK MEGVALÓSÍTÁSA, FELÚJÍTÁSA</x:v>
      </x:c>
      <x:c r="B68" s="4" t="str">
        <x:v>VÖRÖSMARTY SZÍNHÁZ</x:v>
      </x:c>
      <x:c r="C68" s="4" t="str">
        <x:v>SZÉKESFEHÉRVÁR</x:v>
      </x:c>
      <x:c r="D68" s="4" t="str">
        <x:v>NÉMETH ÁKOS: WEBÁRUHÁZ CÍMŰ ELŐADÁS LÉTREHOZÁSÁRA DROGPREVENCIÓS FOGLALKOZÁSSAL</x:v>
      </x:c>
      <x:c r="E68" s="5" t="n">
        <x:v>2000000</x:v>
      </x:c>
      <x:c r="F68" s="4" t="str">
        <x:v>502117/08602</x:v>
      </x:c>
      <x:c r="G68" s="4" t="str"/>
      <x:c r="H68" s="4" t="str">
        <x:v>https://nka.hu/kiemelt-kategoriak/dontesek/kollegiumi-dontesek/tajekoztato-az-eloado-muveszetek-kollegiuma-szinhaz-es-tancmuveszet-szakteruletek-palyazatainak-donteserol/</x:v>
      </x:c>
    </x:row>
    <x:row r="69" ht="237.60000610351562" hidden="0" customHeight="1">
      <x:c r="A69" s="4" t="str">
        <x:v>PRODUKCIÓK MEGVALÓSÍTÁSA, FELÚJÍTÁSA</x:v>
      </x:c>
      <x:c r="B69" s="4" t="str">
        <x:v>WEÖRES SÁNDOR SZÍNHÁZ NONPROFIT KORLÁTOLT FELELŐSSÉGŰ TÁRSASÁG</x:v>
      </x:c>
      <x:c r="C69" s="4" t="str">
        <x:v>SZOMBATHELY</x:v>
      </x:c>
      <x:c r="D69" s="4" t="str">
        <x:v>A 3:1 A SZERELEM JAVÁRA CÍMŰ JAZZ-OPERETT LÉTREHOZÁSÁRA</x:v>
      </x:c>
      <x:c r="E69" s="5" t="n">
        <x:v>4000000</x:v>
      </x:c>
      <x:c r="F69" s="4" t="str">
        <x:v>502117/08625</x:v>
      </x:c>
      <x:c r="G69" s="4" t="str"/>
      <x:c r="H69" s="4" t="str">
        <x:v>https://nka.hu/kiemelt-kategoriak/dontesek/kollegiumi-dontesek/tajekoztato-az-eloado-muveszetek-kollegiuma-szinhaz-es-tancmuveszet-szakteruletek-palyazatainak-donteserol/</x:v>
      </x:c>
    </x:row>
    <x:row r="70" ht="237.60000610351562" hidden="0" customHeight="1">
      <x:c r="A70" s="4" t="str">
        <x:v>PRODUKCIÓK MEGVALÓSÍTÁSA, FELÚJÍTÁSA</x:v>
      </x:c>
      <x:c r="B70" s="4" t="str">
        <x:v>WESTEND SZÍNHÁZ MŰVÉSZETI, KÖZHASZNÚ, NONPROFIT KORLÁTOLT FELELŐSSÉGŰ TÁRSASÁG</x:v>
      </x:c>
      <x:c r="C70" s="4" t="str">
        <x:v>BUDAPEST</x:v>
      </x:c>
      <x:c r="D70" s="4" t="str">
        <x:v>DAVE MALLOY: OCTET CÍMŰ A CAPPELLA KÓRUSMUSICALJÉRE AZ INTERNETFÜGGŐSÉGRŐL, FELDOLGOZÓ FOGLALKOZÁSSAL A KOLIBRI SZÍNHÁZBAN</x:v>
      </x:c>
      <x:c r="E70" s="5" t="n">
        <x:v>2000000</x:v>
      </x:c>
      <x:c r="F70" s="4" t="str">
        <x:v>502117/08626</x:v>
      </x:c>
      <x:c r="G70" s="4" t="str"/>
      <x:c r="H70" s="4" t="str">
        <x:v>https://nka.hu/kiemelt-kategoriak/dontesek/kollegiumi-dontesek/tajekoztato-az-eloado-muveszetek-kollegiuma-szinhaz-es-tancmuveszet-szakteruletek-palyazatainak-donteserol/</x:v>
      </x:c>
    </x:row>
    <x:row r="71" ht="237.60000610351562" hidden="0" customHeight="1">
      <x:c r="A71" s="4" t="str">
        <x:v>PRODUKCIÓK MEGVALÓSÍTÁSA, FELÚJÍTÁSA</x:v>
      </x:c>
      <x:c r="B71" s="4" t="str">
        <x:v>ZENTAI MAGYAR KAMARASZÍNHÁZ</x:v>
      </x:c>
      <x:c r="C71" s="4" t="str">
        <x:v>ZENTA</x:v>
      </x:c>
      <x:c r="D71" s="4" t="str">
        <x:v>MARTIN CICVÁK: URNA EGY ÜRES SZÍNPADON CÍMŰ SZÖVEGÉNEK SZÍNPADRA VITELÉRE A ZENTAI MAGYAR KAMARASZÍNHÁZBAN</x:v>
      </x:c>
      <x:c r="E71" s="5" t="n">
        <x:v>1500000</x:v>
      </x:c>
      <x:c r="F71" s="4" t="str">
        <x:v>502117/08526</x:v>
      </x:c>
      <x:c r="G71" s="4" t="str"/>
      <x:c r="H71" s="4" t="str">
        <x:v>https://nka.hu/kiemelt-kategoriak/dontesek/kollegiumi-dontesek/tajekoztato-az-eloado-muveszetek-kollegiuma-szinhaz-es-tancmuveszet-szakteruletek-palyazatainak-donteserol/</x:v>
      </x:c>
    </x:row>
    <x:row r="72" ht="237.60000610351562" hidden="0" customHeight="1">
      <x:c r="A72" s="4" t="str">
        <x:v>PRODUKCIÓK MEGVALÓSÍTÁSA, FELÚJÍTÁSA</x:v>
      </x:c>
      <x:c r="B72" s="4" t="str">
        <x:v>ZICHY SZÍN-MŰHELY KÖZHASZNÚ NONPROFIT KORLÁTOLT FELELŐSSÉGŰ TÁRSASÁG</x:v>
      </x:c>
      <x:c r="C72" s="4" t="str">
        <x:v>BUDAPEST</x:v>
      </x:c>
      <x:c r="D72" s="4" t="str">
        <x:v>A KOMMUNIZMUS PUSZTÍTÁSA – A PÓCSPETRI ÜGY SZÍNPADI ŐSBEMUTATÓJÁRA</x:v>
      </x:c>
      <x:c r="E72" s="5" t="n">
        <x:v>2000000</x:v>
      </x:c>
      <x:c r="F72" s="4" t="str">
        <x:v>502117/08535</x:v>
      </x:c>
      <x:c r="G72" s="4" t="str"/>
      <x:c r="H72" s="4" t="str">
        <x:v>https://nka.hu/kiemelt-kategoriak/dontesek/kollegiumi-dontesek/tajekoztato-az-eloado-muveszetek-kollegiuma-szinhaz-es-tancmuveszet-szakteruletek-palyazatainak-donteserol/</x:v>
      </x:c>
    </x:row>
    <x:row r="73" ht="237.60000610351562" hidden="0" customHeight="1">
      <x:c r="A73" s="4" t="str">
        <x:v>PRODUKCIÓK MEGVALÓSÍTÁSA, FELÚJÍTÁSA</x:v>
      </x:c>
      <x:c r="B73" s="4" t="str">
        <x:v>BOZSIK YVETTE ALAPÍTVÁNY</x:v>
      </x:c>
      <x:c r="C73" s="4" t="str">
        <x:v>BUDAPEST</x:v>
      </x:c>
      <x:c r="D73" s="4" t="str">
        <x:v>A PINOKKIÓ CÍMŰ GYEREKELŐADÁS FELÚJÍTÁSÁRA</x:v>
      </x:c>
      <x:c r="E73" s="5" t="n">
        <x:v>1700000</x:v>
      </x:c>
      <x:c r="F73" s="4" t="str">
        <x:v>502117/08673</x:v>
      </x:c>
      <x:c r="G73" s="4" t="str"/>
      <x:c r="H73" s="4" t="str">
        <x:v>https://nka.hu/kiemelt-kategoriak/dontesek/kollegiumi-dontesek/tajekoztato-az-eloado-muveszetek-kollegiuma-szinhaz-es-tancmuveszet-szakteruletek-palyazatainak-donteserol/</x:v>
      </x:c>
    </x:row>
    <x:row r="74" ht="237.60000610351562" hidden="0" customHeight="1">
      <x:c r="A74" s="4" t="str">
        <x:v>PRODUKCIÓK MEGVALÓSÍTÁSA, FELÚJÍTÁSA</x:v>
      </x:c>
      <x:c r="B74" s="4" t="str">
        <x:v>BUDAKALÁSZI LENVIRÁG ALAPÍTVÁNY</x:v>
      </x:c>
      <x:c r="C74" s="4" t="str">
        <x:v>BUDAKALÁSZ</x:v>
      </x:c>
      <x:c r="D74" s="4" t="str">
        <x:v>A DUNA TÁNCMŰHELY A TIZEDIK VŐLEGÉNY ÉS A TIZEDIK MENYASSZONY DOUBLE-BILL ELŐADÁSÁNAK FELÚJÍTÁSÁRA</x:v>
      </x:c>
      <x:c r="E74" s="5" t="n">
        <x:v>1400000</x:v>
      </x:c>
      <x:c r="F74" s="4" t="str">
        <x:v>502117/08675</x:v>
      </x:c>
      <x:c r="G74" s="4" t="str"/>
      <x:c r="H74" s="4" t="str">
        <x:v>https://nka.hu/kiemelt-kategoriak/dontesek/kollegiumi-dontesek/tajekoztato-az-eloado-muveszetek-kollegiuma-szinhaz-es-tancmuveszet-szakteruletek-palyazatainak-donteserol/</x:v>
      </x:c>
    </x:row>
    <x:row r="75" ht="237.60000610351562" hidden="0" customHeight="1">
      <x:c r="A75" s="4" t="str">
        <x:v>PRODUKCIÓK MEGVALÓSÍTÁSA, FELÚJÍTÁSA</x:v>
      </x:c>
      <x:c r="B75" s="4" t="str">
        <x:v>BUDAPEST TÁNCSZÍNHÁZÉRT ALAPÍTVÁNY</x:v>
      </x:c>
      <x:c r="C75" s="4" t="str">
        <x:v>BUDAPEST</x:v>
      </x:c>
      <x:c r="D75" s="4" t="str">
        <x:v>A BUDAPEST TÁNCSZÍNHÁZ HÁROM NŐVÉR CÍMŰ DARABJÁNAK FELÚJÍTÁSÁRA ÉS BEMUTATÁSÁRA</x:v>
      </x:c>
      <x:c r="E75" s="5" t="n">
        <x:v>1700000</x:v>
      </x:c>
      <x:c r="F75" s="4" t="str">
        <x:v>502117/08670</x:v>
      </x:c>
      <x:c r="G75" s="4" t="str"/>
      <x:c r="H75" s="4" t="str">
        <x:v>https://nka.hu/kiemelt-kategoriak/dontesek/kollegiumi-dontesek/tajekoztato-az-eloado-muveszetek-kollegiuma-szinhaz-es-tancmuveszet-szakteruletek-palyazatainak-donteserol/</x:v>
      </x:c>
    </x:row>
    <x:row r="76" ht="237.60000610351562" hidden="0" customHeight="1">
      <x:c r="A76" s="4" t="str">
        <x:v>PRODUKCIÓK MEGVALÓSÍTÁSA, FELÚJÍTÁSA</x:v>
      </x:c>
      <x:c r="B76" s="4" t="str">
        <x:v>DADU-ART MŰVÉSZETI SZOLGÁLTATÓ NONPROFIT KÖZHASZNÚ KORLÁTOLT FELELŐSSÉGŰ TÁRSASÁG</x:v>
      </x:c>
      <x:c r="C76" s="4" t="str">
        <x:v>BUDAPEST</x:v>
      </x:c>
      <x:c r="D76" s="4" t="str">
        <x:v>A DUDA ÉVA TÁRSULAT RAMAZURI CÍMŰ ELŐADÁSÁNAK FELÚJÍTÁSÁRA ÉS BEMUTATÁSÁRA</x:v>
      </x:c>
      <x:c r="E76" s="5" t="n">
        <x:v>1600000</x:v>
      </x:c>
      <x:c r="F76" s="4" t="str">
        <x:v>502117/08671</x:v>
      </x:c>
      <x:c r="G76" s="4" t="str"/>
      <x:c r="H76" s="4" t="str">
        <x:v>https://nka.hu/kiemelt-kategoriak/dontesek/kollegiumi-dontesek/tajekoztato-az-eloado-muveszetek-kollegiuma-szinhaz-es-tancmuveszet-szakteruletek-palyazatainak-donteserol/</x:v>
      </x:c>
    </x:row>
    <x:row r="77" ht="237.60000610351562" hidden="0" customHeight="1">
      <x:c r="A77" s="4" t="str">
        <x:v>PRODUKCIÓK MEGVALÓSÍTÁSA, FELÚJÍTÁSA</x:v>
      </x:c>
      <x:c r="B77" s="4" t="str">
        <x:v>FELEDI KULTURÁLIS ÉS MŰVÉSZETI EGYESÜLET</x:v>
      </x:c>
      <x:c r="C77" s="4" t="str">
        <x:v>KAZINCBARCIKA</x:v>
      </x:c>
      <x:c r="D77" s="4" t="str">
        <x:v>A VARÁZSVILÁG CÍMŰ GYERMEK ÉS IFJÚSÁGI ELŐADÁS FELÚJÍTÁSÁRA ÉS BEMUTATÁSÁRA</x:v>
      </x:c>
      <x:c r="E77" s="5" t="n">
        <x:v>1200000</x:v>
      </x:c>
      <x:c r="F77" s="4" t="str">
        <x:v>502117/08665</x:v>
      </x:c>
      <x:c r="G77" s="4" t="str"/>
      <x:c r="H77" s="4" t="str">
        <x:v>https://nka.hu/kiemelt-kategoriak/dontesek/kollegiumi-dontesek/tajekoztato-az-eloado-muveszetek-kollegiuma-szinhaz-es-tancmuveszet-szakteruletek-palyazatainak-donteserol/</x:v>
      </x:c>
    </x:row>
    <x:row r="78" ht="237.60000610351562" hidden="0" customHeight="1">
      <x:c r="A78" s="4" t="str">
        <x:v>PRODUKCIÓK MEGVALÓSÍTÁSA, FELÚJÍTÁSA</x:v>
      </x:c>
      <x:c r="B78" s="4" t="str">
        <x:v>GYŐRI BALETT</x:v>
      </x:c>
      <x:c r="C78" s="4" t="str">
        <x:v>GYŐR</x:v>
      </x:c>
      <x:c r="D78" s="4" t="str">
        <x:v>A TEREM CÍMŰ BALETTMŰ FELÚJÍTÁSÁRA</x:v>
      </x:c>
      <x:c r="E78" s="5" t="n">
        <x:v>2000000</x:v>
      </x:c>
      <x:c r="F78" s="4" t="str">
        <x:v>502117/08660</x:v>
      </x:c>
      <x:c r="G78" s="4" t="str"/>
      <x:c r="H78" s="4" t="str">
        <x:v>https://nka.hu/kiemelt-kategoriak/dontesek/kollegiumi-dontesek/tajekoztato-az-eloado-muveszetek-kollegiuma-szinhaz-es-tancmuveszet-szakteruletek-palyazatainak-donteserol/</x:v>
      </x:c>
    </x:row>
    <x:row r="79" ht="237.60000610351562" hidden="0" customHeight="1">
      <x:c r="A79" s="4" t="str">
        <x:v>PRODUKCIÓK MEGVALÓSÍTÁSA, FELÚJÍTÁSA</x:v>
      </x:c>
      <x:c r="B79" s="4" t="str">
        <x:v>HARGITA SZÉKELY NÉPTÁNCSZÍNHÁZ</x:v>
      </x:c>
      <x:c r="C79" s="4" t="str">
        <x:v>CSÍKSZEREDA</x:v>
      </x:c>
      <x:c r="D79" s="4" t="str">
        <x:v>A PÖTTÖM PALKÓ CÍMŰ ELŐADÁS FELÚJÍTÁSÁRA</x:v>
      </x:c>
      <x:c r="E79" s="5" t="n">
        <x:v>1000000</x:v>
      </x:c>
      <x:c r="F79" s="4" t="str">
        <x:v>502117/08676</x:v>
      </x:c>
      <x:c r="G79" s="4" t="str"/>
      <x:c r="H79" s="4" t="str">
        <x:v>https://nka.hu/kiemelt-kategoriak/dontesek/kollegiumi-dontesek/tajekoztato-az-eloado-muveszetek-kollegiuma-szinhaz-es-tancmuveszet-szakteruletek-palyazatainak-donteserol/</x:v>
      </x:c>
    </x:row>
    <x:row r="80" ht="237.60000610351562" hidden="0" customHeight="1">
      <x:c r="A80" s="4" t="str">
        <x:v>PRODUKCIÓK MEGVALÓSÍTÁSA, FELÚJÍTÁSA</x:v>
      </x:c>
      <x:c r="B80" s="4" t="str">
        <x:v>KORTÁRS BALETTÉRT ALAPÍTVÁNY</x:v>
      </x:c>
      <x:c r="C80" s="4" t="str">
        <x:v>SZEGED</x:v>
      </x:c>
      <x:c r="D80" s="4" t="str">
        <x:v>A SZEGEDI KORTÁRS BALETT FEKETE HATTYÚ CÍMŰ PRODUKCIÓJA FELÚJÍTÁSÁRA</x:v>
      </x:c>
      <x:c r="E80" s="5" t="n">
        <x:v>1800000</x:v>
      </x:c>
      <x:c r="F80" s="4" t="str">
        <x:v>502117/08658</x:v>
      </x:c>
      <x:c r="G80" s="4" t="str"/>
      <x:c r="H80" s="4" t="str">
        <x:v>https://nka.hu/kiemelt-kategoriak/dontesek/kollegiumi-dontesek/tajekoztato-az-eloado-muveszetek-kollegiuma-szinhaz-es-tancmuveszet-szakteruletek-palyazatainak-donteserol/</x:v>
      </x:c>
    </x:row>
    <x:row r="81" ht="237.60000610351562" hidden="0" customHeight="1">
      <x:c r="A81" s="4" t="str">
        <x:v>PRODUKCIÓK MEGVALÓSÍTÁSA, FELÚJÍTÁSA</x:v>
      </x:c>
      <x:c r="B81" s="4" t="str">
        <x:v>LADJÁNSZKI MÁRTA</x:v>
      </x:c>
      <x:c r="C81" s="4" t="str">
        <x:v>BUDAPEST</x:v>
      </x:c>
      <x:c r="D81" s="4" t="str">
        <x:v>LADJÁNSZKI MÁRTA: SZÉKI LUCA CÍMŰ TÁNCELŐADÁS SZÓLÓJÁNAK ÁTADÁSÁRA, BETANÍTÁSÁRA, DARABFELÚJÍTÁSRA</x:v>
      </x:c>
      <x:c r="E81" s="5" t="n">
        <x:v>800000</x:v>
      </x:c>
      <x:c r="F81" s="4" t="str">
        <x:v>502117/08659</x:v>
      </x:c>
      <x:c r="G81" s="4" t="str"/>
      <x:c r="H81" s="4" t="str">
        <x:v>https://nka.hu/kiemelt-kategoriak/dontesek/kollegiumi-dontesek/tajekoztato-az-eloado-muveszetek-kollegiuma-szinhaz-es-tancmuveszet-szakteruletek-palyazatainak-donteserol/</x:v>
      </x:c>
    </x:row>
    <x:row r="82" ht="237.60000610351562" hidden="0" customHeight="1">
      <x:c r="A82" s="4" t="str">
        <x:v>PRODUKCIÓK MEGVALÓSÍTÁSA, FELÚJÍTÁSA</x:v>
      </x:c>
      <x:c r="B82" s="4" t="str">
        <x:v>MU SZÍNHÁZ (EGYESÜLET)</x:v>
      </x:c>
      <x:c r="C82" s="4" t="str">
        <x:v>BUDAPEST</x:v>
      </x:c>
      <x:c r="D82" s="4" t="str">
        <x:v>AZ ULTRA WHITE CÍMŰ TÁNCELŐADÁS FELÚJÍTÁSÁRA</x:v>
      </x:c>
      <x:c r="E82" s="5" t="n">
        <x:v>900000</x:v>
      </x:c>
      <x:c r="F82" s="4" t="str">
        <x:v>502117/08666</x:v>
      </x:c>
      <x:c r="G82" s="4" t="str"/>
      <x:c r="H82" s="4" t="str">
        <x:v>https://nka.hu/kiemelt-kategoriak/dontesek/kollegiumi-dontesek/tajekoztato-az-eloado-muveszetek-kollegiuma-szinhaz-es-tancmuveszet-szakteruletek-palyazatainak-donteserol/</x:v>
      </x:c>
    </x:row>
    <x:row r="83" ht="237.60000610351562" hidden="0" customHeight="1">
      <x:c r="A83" s="4" t="str">
        <x:v>PRODUKCIÓK MEGVALÓSÍTÁSA, FELÚJÍTÁSA</x:v>
      </x:c>
      <x:c r="B83" s="4" t="str">
        <x:v>OFF ALAPÍTVÁNY</x:v>
      </x:c>
      <x:c r="C83" s="4" t="str">
        <x:v>BUDAPEST</x:v>
      </x:c>
      <x:c r="D83" s="4" t="str">
        <x:v>AZ ARTMENŐK &amp; HODWORKS: IDOL CÍMŰ ELŐADÁSÁNAK FELÚJÍTÁSÁRA ÉS BEMUTATÁSÁRA A 21. MAGYAR TÁNCFESZTIVÁLON</x:v>
      </x:c>
      <x:c r="E83" s="5" t="n">
        <x:v>1000000</x:v>
      </x:c>
      <x:c r="F83" s="4" t="str">
        <x:v>502117/08668</x:v>
      </x:c>
      <x:c r="G83" s="4" t="str"/>
      <x:c r="H83" s="4" t="str">
        <x:v>https://nka.hu/kiemelt-kategoriak/dontesek/kollegiumi-dontesek/tajekoztato-az-eloado-muveszetek-kollegiuma-szinhaz-es-tancmuveszet-szakteruletek-palyazatainak-donteserol/</x:v>
      </x:c>
    </x:row>
    <x:row r="84" ht="237.60000610351562" hidden="0" customHeight="1">
      <x:c r="A84" s="4" t="str">
        <x:v>PRODUKCIÓK MEGVALÓSÍTÁSA, FELÚJÍTÁSA</x:v>
      </x:c>
      <x:c r="B84" s="4" t="str">
        <x:v>SIVASAKTI KALÁNANDA TÁNCSZÍNHÁZI KÖZHASZNÚ EGYESÜLET</x:v>
      </x:c>
      <x:c r="C84" s="4" t="str">
        <x:v>BUDAPEST</x:v>
      </x:c>
      <x:c r="D84" s="4" t="str">
        <x:v>A KARMA, AZ ÉLET JÁTÉKA CÍMŰ DARAB FELÚJÍTÁSÁRA ÉS BEMUTATÁSÁRA</x:v>
      </x:c>
      <x:c r="E84" s="5" t="n">
        <x:v>700000</x:v>
      </x:c>
      <x:c r="F84" s="4" t="str">
        <x:v>502117/08661</x:v>
      </x:c>
      <x:c r="G84" s="4" t="str"/>
      <x:c r="H84" s="4" t="str">
        <x:v>https://nka.hu/kiemelt-kategoriak/dontesek/kollegiumi-dontesek/tajekoztato-az-eloado-muveszetek-kollegiuma-szinhaz-es-tancmuveszet-szakteruletek-palyazatainak-donteserol/</x:v>
      </x:c>
    </x:row>
    <x:row r="85" ht="237.60000610351562" hidden="0" customHeight="1">
      <x:c r="A85" s="4" t="str">
        <x:v>PRODUKCIÓK MEGVALÓSÍTÁSA, FELÚJÍTÁSA</x:v>
      </x:c>
      <x:c r="B85" s="4" t="str">
        <x:v>SUBLAB NONPROFIT KORLÁTOLT FELELŐSSÉGŰ TÁRSASÁG</x:v>
      </x:c>
      <x:c r="C85" s="4" t="str">
        <x:v>BUDAPEST</x:v>
      </x:c>
      <x:c r="D85" s="4" t="str">
        <x:v>JENNA JALONEN: RING CÍMŰ ELŐADÁSÁNAK FELÚJÍTÁSÁRA</x:v>
      </x:c>
      <x:c r="E85" s="5" t="n">
        <x:v>1000000</x:v>
      </x:c>
      <x:c r="F85" s="4" t="str">
        <x:v>502117/08672</x:v>
      </x:c>
      <x:c r="G85" s="4" t="str"/>
      <x:c r="H85" s="4" t="str">
        <x:v>https://nka.hu/kiemelt-kategoriak/dontesek/kollegiumi-dontesek/tajekoztato-az-eloado-muveszetek-kollegiuma-szinhaz-es-tancmuveszet-szakteruletek-palyazatainak-donteserol/</x:v>
      </x:c>
    </x:row>
    <x:row r="86" ht="237.60000610351562" hidden="0" customHeight="1">
      <x:c r="A86" s="4" t="str">
        <x:v>PRODUKCIÓK MEGVALÓSÍTÁSA, FELÚJÍTÁSA</x:v>
      </x:c>
      <x:c r="B86" s="4" t="str">
        <x:v>TEATRUL COREGRAFIC UDVARHELY NÉPTÁNCMŰHELY</x:v>
      </x:c>
      <x:c r="C86" s="4" t="str">
        <x:v>SZÉKELYUDVARHELY</x:v>
      </x:c>
      <x:c r="D86" s="4" t="str">
        <x:v>ÖRÖMTÁNC CÍMŰ TÁNCPRODUKCIÓ FELÚJÍTÁSÁRA</x:v>
      </x:c>
      <x:c r="E86" s="5" t="n">
        <x:v>1000000</x:v>
      </x:c>
      <x:c r="F86" s="4" t="str">
        <x:v>502117/08663</x:v>
      </x:c>
      <x:c r="G86" s="4" t="str"/>
      <x:c r="H86" s="4" t="str">
        <x:v>https://nka.hu/kiemelt-kategoriak/dontesek/kollegiumi-dontesek/tajekoztato-az-eloado-muveszetek-kollegiuma-szinhaz-es-tancmuveszet-szakteruletek-palyazatainak-donteserol/</x:v>
      </x:c>
    </x:row>
    <x:row r="87" ht="237.60000610351562" hidden="0" customHeight="1">
      <x:c r="A87" s="4" t="str">
        <x:v>PRODUKCIÓK MEGVALÓSÍTÁSA, FELÚJÍTÁSA</x:v>
      </x:c>
      <x:c r="B87" s="4" t="str">
        <x:v>TERMINÁL A MOZGÁSMŰVÉSZETEK OKTATÁSÁÉRT ALAPÍTVÁNY</x:v>
      </x:c>
      <x:c r="C87" s="4" t="str">
        <x:v>HÓDMEZŐVÁSÁRHELY</x:v>
      </x:c>
      <x:c r="D87" s="4" t="str">
        <x:v>FEMINA CÍMŰ PRODUKCIÓ FELÚJÍTÁSÁRA ÉS BEMUTATÁSÁRA</x:v>
      </x:c>
      <x:c r="E87" s="5" t="n">
        <x:v>1000000</x:v>
      </x:c>
      <x:c r="F87" s="4" t="str">
        <x:v>502117/08664</x:v>
      </x:c>
      <x:c r="G87" s="4" t="str"/>
      <x:c r="H87" s="4" t="str">
        <x:v>https://nka.hu/kiemelt-kategoriak/dontesek/kollegiumi-dontesek/tajekoztato-az-eloado-muveszetek-kollegiuma-szinhaz-es-tancmuveszet-szakteruletek-palyazatainak-donteserol/</x:v>
      </x:c>
    </x:row>
    <x:row r="88" ht="237.60000610351562" hidden="0" customHeight="1">
      <x:c r="A88" s="4" t="str">
        <x:v>PRODUKCIÓK MEGVALÓSÍTÁSA, FELÚJÍTÁSA</x:v>
      </x:c>
      <x:c r="B88" s="4" t="str">
        <x:v>UNIVERS ART MŰVÉSZETI EGYESÜLET</x:v>
      </x:c>
      <x:c r="C88" s="4" t="str">
        <x:v>TÖRÖKBÁLINT</x:v>
      </x:c>
      <x:c r="D88" s="4" t="str">
        <x:v>A PR-EVOLUTION DANCE COMPANY ÖRÖK KIKELET CÍMŰ ÖSSZMŰVÉSZETI ELŐADÁSÁNAK FELÚJÍTÁSÁRA</x:v>
      </x:c>
      <x:c r="E88" s="5" t="n">
        <x:v>1200000</x:v>
      </x:c>
      <x:c r="F88" s="4" t="str">
        <x:v>502117/08669</x:v>
      </x:c>
      <x:c r="G88" s="4" t="str"/>
      <x:c r="H88" s="4" t="str">
        <x:v>https://nka.hu/kiemelt-kategoriak/dontesek/kollegiumi-dontesek/tajekoztato-az-eloado-muveszetek-kollegiuma-szinhaz-es-tancmuveszet-szakteruletek-palyazatainak-donteserol/</x:v>
      </x:c>
    </x:row>
    <x:row r="89" ht="237.60000610351562" hidden="0" customHeight="1">
      <x:c r="A89" s="4" t="str">
        <x:v>HONLAP KÉSZÍTÉSE, FEJLESZTÉSE, BŐVÍTÉSE</x:v>
      </x:c>
      <x:c r="B89" s="4" t="str">
        <x:v>ARTOPOLIS MŰVÉSZETI ÉS KULTURÁLIS KÖZHASZNÚ EGYESÜLET</x:v>
      </x:c>
      <x:c r="C89" s="4" t="str">
        <x:v>BUDAPEST</x:v>
      </x:c>
      <x:c r="D89" s="4" t="str">
        <x:v>AZ ARTOPOLIS EGYESÜLET MINŐSÉGI ONLINE JELENLÉTÉNEK BIZTOSÍTÁSÁRA</x:v>
      </x:c>
      <x:c r="E89" s="5" t="n">
        <x:v>400000</x:v>
      </x:c>
      <x:c r="F89" s="4" t="str">
        <x:v>502128/00390</x:v>
      </x:c>
      <x:c r="G89" s="4" t="str"/>
      <x:c r="H89" s="4" t="str">
        <x:v>https://nka.hu/kiemelt-kategoriak/dontesek/kollegiumi-dontesek/tajekoztato-az-eloado-muveszetek-kollegiuma-szinhaz-es-tancmuveszet-szakteruletek-palyazatainak-donteserol/</x:v>
      </x:c>
    </x:row>
    <x:row r="90" ht="237.60000610351562" hidden="0" customHeight="1">
      <x:c r="A90" s="4" t="str">
        <x:v>HONLAP KÉSZÍTÉSE, FEJLESZTÉSE, BŐVÍTÉSE</x:v>
      </x:c>
      <x:c r="B90" s="4" t="str">
        <x:v>AULEA ALAPÍTVÁNY AZ ELŐADÓMŰVÉSZETEKÉRT</x:v>
      </x:c>
      <x:c r="C90" s="4" t="str">
        <x:v>BUDAPEST</x:v>
      </x:c>
      <x:c r="D90" s="4" t="str">
        <x:v>AZ AULEA ALAPÍTVÁNY ONLINE TÉRBEN VALÓ HATÉKONY, MINŐSÉGI JELENLÉTÉNEK BIZTOSÍTÁSÁRA</x:v>
      </x:c>
      <x:c r="E90" s="5" t="n">
        <x:v>400000</x:v>
      </x:c>
      <x:c r="F90" s="4" t="str">
        <x:v>502128/00384</x:v>
      </x:c>
      <x:c r="G90" s="4" t="str"/>
      <x:c r="H90" s="4" t="str">
        <x:v>https://nka.hu/kiemelt-kategoriak/dontesek/kollegiumi-dontesek/tajekoztato-az-eloado-muveszetek-kollegiuma-szinhaz-es-tancmuveszet-szakteruletek-palyazatainak-donteserol/</x:v>
      </x:c>
    </x:row>
    <x:row r="91" ht="237.60000610351562" hidden="0" customHeight="1">
      <x:c r="A91" s="4" t="str">
        <x:v>HONLAP KÉSZÍTÉSE, FEJLESZTÉSE, BŐVÍTÉSE</x:v>
      </x:c>
      <x:c r="B91" s="4" t="str">
        <x:v>BOZSIK YVETTE ALAPÍTVÁNY</x:v>
      </x:c>
      <x:c r="C91" s="4" t="str">
        <x:v>BUDAPEST</x:v>
      </x:c>
      <x:c r="D91" s="4" t="str">
        <x:v>A BOZSIK YVETTE TÁRSULAT ONLINE JELENLÉTÉNEK FEJLESZTÉSÉRE, ERŐSÍTÉSÉRE</x:v>
      </x:c>
      <x:c r="E91" s="5" t="n">
        <x:v>1100000</x:v>
      </x:c>
      <x:c r="F91" s="4" t="str">
        <x:v>502128/00377</x:v>
      </x:c>
      <x:c r="G91" s="4" t="str"/>
      <x:c r="H91" s="4" t="str">
        <x:v>https://nka.hu/kiemelt-kategoriak/dontesek/kollegiumi-dontesek/tajekoztato-az-eloado-muveszetek-kollegiuma-szinhaz-es-tancmuveszet-szakteruletek-palyazatainak-donteserol/</x:v>
      </x:c>
    </x:row>
    <x:row r="92" ht="237.60000610351562" hidden="0" customHeight="1">
      <x:c r="A92" s="4" t="str">
        <x:v>HONLAP KÉSZÍTÉSE, FEJLESZTÉSE, BŐVÍTÉSE</x:v>
      </x:c>
      <x:c r="B92" s="4" t="str">
        <x:v>BUDAPEST TÁNCSZÍNHÁZÉRT ALAPÍTVÁNY</x:v>
      </x:c>
      <x:c r="C92" s="4" t="str">
        <x:v>BUDAPEST</x:v>
      </x:c>
      <x:c r="D92" s="4" t="str">
        <x:v>BUDAPEST TÁNCSZÍNHÁZ ONLINE TÉRBEN VALÓ HATÉKONY, MINŐSÉGI JELENLÉTÉNEK MEGVALÓSÍTÁSÁRA</x:v>
      </x:c>
      <x:c r="E92" s="5" t="n">
        <x:v>1100000</x:v>
      </x:c>
      <x:c r="F92" s="4" t="str">
        <x:v>502128/00374</x:v>
      </x:c>
      <x:c r="G92" s="4" t="str"/>
      <x:c r="H92" s="4" t="str">
        <x:v>https://nka.hu/kiemelt-kategoriak/dontesek/kollegiumi-dontesek/tajekoztato-az-eloado-muveszetek-kollegiuma-szinhaz-es-tancmuveszet-szakteruletek-palyazatainak-donteserol/</x:v>
      </x:c>
    </x:row>
    <x:row r="93" ht="237.60000610351562" hidden="0" customHeight="1">
      <x:c r="A93" s="4" t="str">
        <x:v>HONLAP KÉSZÍTÉSE, FEJLESZTÉSE, BŐVÍTÉSE</x:v>
      </x:c>
      <x:c r="B93" s="4" t="str">
        <x:v>CLARISONUS KÖZHASZNÚ NONPROFIT KORLÁTOLT FELELŐSSÉGŰ TÁRSASÁG</x:v>
      </x:c>
      <x:c r="C93" s="4" t="str">
        <x:v>BUDAPEST</x:v>
      </x:c>
      <x:c r="D93" s="4" t="str">
        <x:v>A PATAKY KLÁRI TÁRSULAT ONLINE FELÜLETEN VALÓ JELENLÉTÉNEK FEJLESZTÉSÉRE</x:v>
      </x:c>
      <x:c r="E93" s="5" t="n">
        <x:v>400000</x:v>
      </x:c>
      <x:c r="F93" s="4" t="str">
        <x:v>502128/00389</x:v>
      </x:c>
      <x:c r="G93" s="4" t="str"/>
      <x:c r="H93" s="4" t="str">
        <x:v>https://nka.hu/kiemelt-kategoriak/dontesek/kollegiumi-dontesek/tajekoztato-az-eloado-muveszetek-kollegiuma-szinhaz-es-tancmuveszet-szakteruletek-palyazatainak-donteserol/</x:v>
      </x:c>
    </x:row>
    <x:row r="94" ht="237.60000610351562" hidden="0" customHeight="1">
      <x:c r="A94" s="4" t="str">
        <x:v>HONLAP KÉSZÍTÉSE, FEJLESZTÉSE, BŐVÍTÉSE</x:v>
      </x:c>
      <x:c r="B94" s="4" t="str">
        <x:v>DADU-ART MŰVÉSZETI SZOLGÁLTATÓ NONPROFIT KÖZHASZNÚ KORLÁTOLT FELELŐSSÉGŰ TÁRSASÁG</x:v>
      </x:c>
      <x:c r="C94" s="4" t="str">
        <x:v>BUDAPEST</x:v>
      </x:c>
      <x:c r="D94" s="4" t="str">
        <x:v>DUDA ÉVA TÁRSULAT ONLINE TÉRBEN VALÓ HATÉKONY, MINŐSÉGI JELENLÉTÉNEK BIZTOSÍTÁSÁRA</x:v>
      </x:c>
      <x:c r="E94" s="5" t="n">
        <x:v>1100000</x:v>
      </x:c>
      <x:c r="F94" s="4" t="str">
        <x:v>502128/00382</x:v>
      </x:c>
      <x:c r="G94" s="4" t="str"/>
      <x:c r="H94" s="4" t="str">
        <x:v>https://nka.hu/kiemelt-kategoriak/dontesek/kollegiumi-dontesek/tajekoztato-az-eloado-muveszetek-kollegiuma-szinhaz-es-tancmuveszet-szakteruletek-palyazatainak-donteserol/</x:v>
      </x:c>
    </x:row>
    <x:row r="95" ht="237.60000610351562" hidden="0" customHeight="1">
      <x:c r="A95" s="4" t="str">
        <x:v>HONLAP KÉSZÍTÉSE, FEJLESZTÉSE, BŐVÍTÉSE</x:v>
      </x:c>
      <x:c r="B95" s="4" t="str">
        <x:v>FELEDI KULTURÁLIS ÉS MŰVÉSZETI EGYESÜLET</x:v>
      </x:c>
      <x:c r="C95" s="4" t="str">
        <x:v>KAZINCBARCIKA</x:v>
      </x:c>
      <x:c r="D95" s="4" t="str">
        <x:v>A FELEDI PROJECT ONLINE TÉRBEN VALÓ HATÉKONY, MINŐSÉGI JELENLÉT BIZTOSÍTÁSÁRA</x:v>
      </x:c>
      <x:c r="E95" s="5" t="n">
        <x:v>500000</x:v>
      </x:c>
      <x:c r="F95" s="4" t="str">
        <x:v>502128/00355</x:v>
      </x:c>
      <x:c r="G95" s="4" t="str"/>
      <x:c r="H95" s="4" t="str">
        <x:v>https://nka.hu/kiemelt-kategoriak/dontesek/kollegiumi-dontesek/tajekoztato-az-eloado-muveszetek-kollegiuma-szinhaz-es-tancmuveszet-szakteruletek-palyazatainak-donteserol/</x:v>
      </x:c>
    </x:row>
    <x:row r="96" ht="237.60000610351562" hidden="0" customHeight="1">
      <x:c r="A96" s="4" t="str">
        <x:v>HONLAP KÉSZÍTÉSE, FEJLESZTÉSE, BŐVÍTÉSE</x:v>
      </x:c>
      <x:c r="B96" s="4" t="str">
        <x:v>GESZTELYI NAGY CSILLA</x:v>
      </x:c>
      <x:c r="C96" s="4" t="str">
        <x:v>MÁRIAHALOM</x:v>
      </x:c>
      <x:c r="D96" s="4" t="str">
        <x:v>FAGYÁSPONT MUNKACÍMŰ ONLINE MOZGÁMŰVÉSZETI PROJEKT MEGVALÓSÍTÁSÁRA</x:v>
      </x:c>
      <x:c r="E96" s="5" t="n">
        <x:v>400000</x:v>
      </x:c>
      <x:c r="F96" s="4" t="str">
        <x:v>502128/00392</x:v>
      </x:c>
      <x:c r="G96" s="4" t="str"/>
      <x:c r="H96" s="4" t="str">
        <x:v>https://nka.hu/kiemelt-kategoriak/dontesek/kollegiumi-dontesek/tajekoztato-az-eloado-muveszetek-kollegiuma-szinhaz-es-tancmuveszet-szakteruletek-palyazatainak-donteserol/</x:v>
      </x:c>
    </x:row>
    <x:row r="97" ht="237.60000610351562" hidden="0" customHeight="1">
      <x:c r="A97" s="4" t="str">
        <x:v>HONLAP KÉSZÍTÉSE, FEJLESZTÉSE, BŐVÍTÉSE</x:v>
      </x:c>
      <x:c r="B97" s="4" t="str">
        <x:v>GÓBI KÖZHASZNÚ KULTURÁLIS EGYESÜLET</x:v>
      </x:c>
      <x:c r="C97" s="4" t="str">
        <x:v>BUDAPEST</x:v>
      </x:c>
      <x:c r="D97" s="4" t="str">
        <x:v>A GÓBI RITA TÁRSULAT MINŐSÉGI ONLINE JELENLÉTÉNEK BIZTOSÍTÁSÁRA</x:v>
      </x:c>
      <x:c r="E97" s="5" t="n">
        <x:v>400000</x:v>
      </x:c>
      <x:c r="F97" s="4" t="str">
        <x:v>502128/00376</x:v>
      </x:c>
      <x:c r="G97" s="4" t="str"/>
      <x:c r="H97" s="4" t="str">
        <x:v>https://nka.hu/kiemelt-kategoriak/dontesek/kollegiumi-dontesek/tajekoztato-az-eloado-muveszetek-kollegiuma-szinhaz-es-tancmuveszet-szakteruletek-palyazatainak-donteserol/</x:v>
      </x:c>
    </x:row>
    <x:row r="98" ht="237.60000610351562" hidden="0" customHeight="1">
      <x:c r="A98" s="4" t="str">
        <x:v>HONLAP KÉSZÍTÉSE, FEJLESZTÉSE, BŐVÍTÉSE</x:v>
      </x:c>
      <x:c r="B98" s="4" t="str">
        <x:v>GYŐRI BALETT</x:v>
      </x:c>
      <x:c r="C98" s="4" t="str">
        <x:v>GYŐR</x:v>
      </x:c>
      <x:c r="D98" s="4" t="str">
        <x:v>A GYŐRI BALETT ONLINE JELENLÉTÉNEK ERŐSÍTÉSÉRE</x:v>
      </x:c>
      <x:c r="E98" s="5" t="n">
        <x:v>1300000</x:v>
      </x:c>
      <x:c r="F98" s="4" t="str">
        <x:v>502128/00353</x:v>
      </x:c>
      <x:c r="G98" s="4" t="str"/>
      <x:c r="H98" s="4" t="str">
        <x:v>https://nka.hu/kiemelt-kategoriak/dontesek/kollegiumi-dontesek/tajekoztato-az-eloado-muveszetek-kollegiuma-szinhaz-es-tancmuveszet-szakteruletek-palyazatainak-donteserol/</x:v>
      </x:c>
    </x:row>
    <x:row r="99" ht="237.60000610351562" hidden="0" customHeight="1">
      <x:c r="A99" s="4" t="str">
        <x:v>HONLAP KÉSZÍTÉSE, FEJLESZTÉSE, BŐVÍTÉSE</x:v>
      </x:c>
      <x:c r="B99" s="4" t="str">
        <x:v>JÖVŐTÁNC KÖZHASZNÚ NONPROFIT KORLÁTOLT FELELŐSSÉGŰ TÁRSASÁG</x:v>
      </x:c>
      <x:c r="C99" s="4" t="str">
        <x:v>BUDAPEST</x:v>
      </x:c>
      <x:c r="D99" s="4" t="str">
        <x:v>A TRANZDANZ JELENLÉTÉNEK FEJLESZTÉSÉRE A DIGITÁLIS TÉRBEN, ELSŐSORBAN A KÖZÖSSÉGI MÉDIA FELÜLETEIN</x:v>
      </x:c>
      <x:c r="E99" s="5" t="n">
        <x:v>400000</x:v>
      </x:c>
      <x:c r="F99" s="4" t="str">
        <x:v>502128/00368</x:v>
      </x:c>
      <x:c r="G99" s="4" t="str"/>
      <x:c r="H99" s="4" t="str">
        <x:v>https://nka.hu/kiemelt-kategoriak/dontesek/kollegiumi-dontesek/tajekoztato-az-eloado-muveszetek-kollegiuma-szinhaz-es-tancmuveszet-szakteruletek-palyazatainak-donteserol/</x:v>
      </x:c>
    </x:row>
    <x:row r="100" ht="237.60000610351562" hidden="0" customHeight="1">
      <x:c r="A100" s="4" t="str">
        <x:v>HONLAP KÉSZÍTÉSE, FEJLESZTÉSE, BŐVÍTÉSE</x:v>
      </x:c>
      <x:c r="B100" s="4" t="str">
        <x:v>KORTÁRS BALETTÉRT ALAPÍTVÁNY</x:v>
      </x:c>
      <x:c r="C100" s="4" t="str">
        <x:v>SZEGED</x:v>
      </x:c>
      <x:c r="D100" s="4" t="str">
        <x:v>A SZEGEDI KORTÁRS BALETT ONLINE TÉRBEN VALÓ JELENLÉTÉNEK BIZTOSÍTÁSÁRA</x:v>
      </x:c>
      <x:c r="E100" s="5" t="n">
        <x:v>1200000</x:v>
      </x:c>
      <x:c r="F100" s="4" t="str">
        <x:v>502128/00351</x:v>
      </x:c>
      <x:c r="G100" s="4" t="str"/>
      <x:c r="H100" s="4" t="str">
        <x:v>https://nka.hu/kiemelt-kategoriak/dontesek/kollegiumi-dontesek/tajekoztato-az-eloado-muveszetek-kollegiuma-szinhaz-es-tancmuveszet-szakteruletek-palyazatainak-donteserol/</x:v>
      </x:c>
    </x:row>
    <x:row r="101" ht="237.60000610351562" hidden="0" customHeight="1">
      <x:c r="A101" s="4" t="str">
        <x:v>HONLAP KÉSZÍTÉSE, FEJLESZTÉSE, BŐVÍTÉSE</x:v>
      </x:c>
      <x:c r="B101" s="4" t="str">
        <x:v>KORTÁRS TÁNCÉRT ÉS JELELŐ SZÍNHÁZÉRT ALAPÍTVÁNY</x:v>
      </x:c>
      <x:c r="C101" s="4" t="str">
        <x:v>BUDAPEST</x:v>
      </x:c>
      <x:c r="D101" s="4" t="str">
        <x:v>A FRENÁK TÁRSULAT ONLINE TÉRBEN VALÓ JELENLÉTÉNEK FEJLESZTÉSÉRE</x:v>
      </x:c>
      <x:c r="E101" s="5" t="n">
        <x:v>900000</x:v>
      </x:c>
      <x:c r="F101" s="4" t="str">
        <x:v>502128/00375</x:v>
      </x:c>
      <x:c r="G101" s="4" t="str"/>
      <x:c r="H101" s="4" t="str">
        <x:v>https://nka.hu/kiemelt-kategoriak/dontesek/kollegiumi-dontesek/tajekoztato-az-eloado-muveszetek-kollegiuma-szinhaz-es-tancmuveszet-szakteruletek-palyazatainak-donteserol/</x:v>
      </x:c>
    </x:row>
    <x:row r="102" ht="237.60000610351562" hidden="0" customHeight="1">
      <x:c r="A102" s="4" t="str">
        <x:v>HONLAP KÉSZÍTÉSE, FEJLESZTÉSE, BŐVÍTÉSE</x:v>
      </x:c>
      <x:c r="B102" s="4" t="str">
        <x:v>KÖZÉP-EURÓPA TÁNCSZÍNHÁZ EGYESÜLET</x:v>
      </x:c>
      <x:c r="C102" s="4" t="str">
        <x:v>BUDAPEST</x:v>
      </x:c>
      <x:c r="D102" s="4" t="str">
        <x:v>A KÖZÉP-EURÓPA TÁNCSZÍNHÁZ KOMPLEX ONLINE JELENLÉTÉNEK FEJLESZTÉSÉRE ÉS DIGITÁLIS MÁRKAÉPÍTÉSÉRE</x:v>
      </x:c>
      <x:c r="E102" s="5" t="n">
        <x:v>800000</x:v>
      </x:c>
      <x:c r="F102" s="4" t="str">
        <x:v>502128/00357</x:v>
      </x:c>
      <x:c r="G102" s="4" t="str"/>
      <x:c r="H102" s="4" t="str">
        <x:v>https://nka.hu/kiemelt-kategoriak/dontesek/kollegiumi-dontesek/tajekoztato-az-eloado-muveszetek-kollegiuma-szinhaz-es-tancmuveszet-szakteruletek-palyazatainak-donteserol/</x:v>
      </x:c>
    </x:row>
    <x:row r="103" ht="237.60000610351562" hidden="0" customHeight="1">
      <x:c r="A103" s="4" t="str">
        <x:v>HONLAP KÉSZÍTÉSE, FEJLESZTÉSE, BŐVÍTÉSE</x:v>
      </x:c>
      <x:c r="B103" s="4" t="str">
        <x:v>L1 FÜGGETLEN MŰVÉSZEK KÖZHASZNÚ EGYESÜLET</x:v>
      </x:c>
      <x:c r="C103" s="4" t="str">
        <x:v>BUDAPEST</x:v>
      </x:c>
      <x:c r="D103" s="4" t="str">
        <x:v>AZ L1 EGYESÜLET MŰVÉSZEINEK ONLINE TÉRBEN TÖRTÉNŐ HATÉKONY, MINŐSÉGI MEGJELENÉSÉRE</x:v>
      </x:c>
      <x:c r="E103" s="5" t="n">
        <x:v>400000</x:v>
      </x:c>
      <x:c r="F103" s="4" t="str">
        <x:v>502128/00352</x:v>
      </x:c>
      <x:c r="G103" s="4" t="str"/>
      <x:c r="H103" s="4" t="str">
        <x:v>https://nka.hu/kiemelt-kategoriak/dontesek/kollegiumi-dontesek/tajekoztato-az-eloado-muveszetek-kollegiuma-szinhaz-es-tancmuveszet-szakteruletek-palyazatainak-donteserol/</x:v>
      </x:c>
    </x:row>
    <x:row r="104" ht="237.60000610351562" hidden="0" customHeight="1">
      <x:c r="A104" s="4" t="str">
        <x:v>HONLAP KÉSZÍTÉSE, FEJLESZTÉSE, BŐVÍTÉSE</x:v>
      </x:c>
      <x:c r="B104" s="4" t="str">
        <x:v>LABOR KORTÁRS MŰVÉSZETI EGYESÜLET</x:v>
      </x:c>
      <x:c r="C104" s="4" t="str">
        <x:v>GYŐR</x:v>
      </x:c>
      <x:c r="D104" s="4" t="str">
        <x:v>KULCSÁR NOÉMI TELLABOR TÁRSULAT ONLINE TÉRBEN VALÓ MEGJELENÉSEINEK FEJLESZTÉSÉRE</x:v>
      </x:c>
      <x:c r="E104" s="5" t="n">
        <x:v>600000</x:v>
      </x:c>
      <x:c r="F104" s="4" t="str">
        <x:v>502128/00386</x:v>
      </x:c>
      <x:c r="G104" s="4" t="str"/>
      <x:c r="H104" s="4" t="str">
        <x:v>https://nka.hu/kiemelt-kategoriak/dontesek/kollegiumi-dontesek/tajekoztato-az-eloado-muveszetek-kollegiuma-szinhaz-es-tancmuveszet-szakteruletek-palyazatainak-donteserol/</x:v>
      </x:c>
    </x:row>
    <x:row r="105" ht="237.60000610351562" hidden="0" customHeight="1">
      <x:c r="A105" s="4" t="str">
        <x:v>HONLAP KÉSZÍTÉSE, FEJLESZTÉSE, BŐVÍTÉSE</x:v>
      </x:c>
      <x:c r="B105" s="4" t="str">
        <x:v>LADJÁNSZKI MÁRTA</x:v>
      </x:c>
      <x:c r="C105" s="4" t="str">
        <x:v>BUDAPEST</x:v>
      </x:c>
      <x:c r="D105" s="4" t="str">
        <x:v>LADJÁNSZKI MÁRTA MINŐSÉGI ÉS HATÉKONY MEGJELENÉSÉRE AZ ONLINE TÉRBEN</x:v>
      </x:c>
      <x:c r="E105" s="5" t="n">
        <x:v>400000</x:v>
      </x:c>
      <x:c r="F105" s="4" t="str">
        <x:v>502128/00358</x:v>
      </x:c>
      <x:c r="G105" s="4" t="str"/>
      <x:c r="H105" s="4" t="str">
        <x:v>https://nka.hu/kiemelt-kategoriak/dontesek/kollegiumi-dontesek/tajekoztato-az-eloado-muveszetek-kollegiuma-szinhaz-es-tancmuveszet-szakteruletek-palyazatainak-donteserol/</x:v>
      </x:c>
    </x:row>
    <x:row r="106" ht="237.60000610351562" hidden="0" customHeight="1">
      <x:c r="A106" s="4" t="str">
        <x:v>HONLAP KÉSZÍTÉSE, FEJLESZTÉSE, BŐVÍTÉSE</x:v>
      </x:c>
      <x:c r="B106" s="4" t="str">
        <x:v>MISKOLCI NEMZETI SZÍNHÁZ NONPROFIT KORLÁTOLT FELELŐSSÉGŰ TÁRSASÁG</x:v>
      </x:c>
      <x:c r="C106" s="4" t="str">
        <x:v>MISKOLC</x:v>
      </x:c>
      <x:c r="D106" s="4" t="str">
        <x:v>A MISKOLCI BALETT ONLINE JELENLÉTÉNEK FEJLESZTÉSÉRE</x:v>
      </x:c>
      <x:c r="E106" s="5" t="n">
        <x:v>600000</x:v>
      </x:c>
      <x:c r="F106" s="4" t="str">
        <x:v>502128/00383</x:v>
      </x:c>
      <x:c r="G106" s="4" t="str"/>
      <x:c r="H106" s="4" t="str">
        <x:v>https://nka.hu/kiemelt-kategoriak/dontesek/kollegiumi-dontesek/tajekoztato-az-eloado-muveszetek-kollegiuma-szinhaz-es-tancmuveszet-szakteruletek-palyazatainak-donteserol/</x:v>
      </x:c>
    </x:row>
    <x:row r="107" ht="237.60000610351562" hidden="0" customHeight="1">
      <x:c r="A107" s="4" t="str">
        <x:v>HONLAP KÉSZÍTÉSE, FEJLESZTÉSE, BŐVÍTÉSE</x:v>
      </x:c>
      <x:c r="B107" s="4" t="str">
        <x:v>MOIRA KULTURÁLIS ÉS IFJÚSÁGI EGYESÜLET</x:v>
      </x:c>
      <x:c r="C107" s="4" t="str">
        <x:v>SEPSISZENTGYÖRGY</x:v>
      </x:c>
      <x:c r="D107" s="4" t="str">
        <x:v>AZ M STUDIO KÖZÖNSÉGFEJLESZTÉSI ÉS DIGITÁLIS JELENLÉTET ERŐSÍTŐ PROGRAMJAINAK MEGVALÓSÍTÁSÁRA</x:v>
      </x:c>
      <x:c r="E107" s="5" t="n">
        <x:v>400000</x:v>
      </x:c>
      <x:c r="F107" s="4" t="str">
        <x:v>502128/00356</x:v>
      </x:c>
      <x:c r="G107" s="4" t="str"/>
      <x:c r="H107" s="4" t="str">
        <x:v>https://nka.hu/kiemelt-kategoriak/dontesek/kollegiumi-dontesek/tajekoztato-az-eloado-muveszetek-kollegiuma-szinhaz-es-tancmuveszet-szakteruletek-palyazatainak-donteserol/</x:v>
      </x:c>
    </x:row>
    <x:row r="108" ht="237.60000610351562" hidden="0" customHeight="1">
      <x:c r="A108" s="4" t="str">
        <x:v>HONLAP KÉSZÍTÉSE, FEJLESZTÉSE, BŐVÍTÉSE</x:v>
      </x:c>
      <x:c r="B108" s="4" t="str">
        <x:v>MU SZÍNHÁZ (EGYESÜLET)</x:v>
      </x:c>
      <x:c r="C108" s="4" t="str">
        <x:v>BUDAPEST</x:v>
      </x:c>
      <x:c r="D108" s="4" t="str">
        <x:v>A MU SZÍNHÁZ ONLINE TÉRBEN VALÓ JELENLÉTÉRE</x:v>
      </x:c>
      <x:c r="E108" s="5" t="n">
        <x:v>400000</x:v>
      </x:c>
      <x:c r="F108" s="4" t="str">
        <x:v>502128/00366</x:v>
      </x:c>
      <x:c r="G108" s="4" t="str"/>
      <x:c r="H108" s="4" t="str">
        <x:v>https://nka.hu/kiemelt-kategoriak/dontesek/kollegiumi-dontesek/tajekoztato-az-eloado-muveszetek-kollegiuma-szinhaz-es-tancmuveszet-szakteruletek-palyazatainak-donteserol/</x:v>
      </x:c>
    </x:row>
    <x:row r="109" ht="237.60000610351562" hidden="0" customHeight="1">
      <x:c r="A109" s="4" t="str">
        <x:v>HONLAP KÉSZÍTÉSE, FEJLESZTÉSE, BŐVÍTÉSE</x:v>
      </x:c>
      <x:c r="B109" s="4" t="str">
        <x:v>MŰHELY ALAPÍTVÁNY</x:v>
      </x:c>
      <x:c r="C109" s="4" t="str">
        <x:v>BUDAPEST</x:v>
      </x:c>
      <x:c r="D109" s="4" t="str">
        <x:v>A MŰHELY ALAPÍTVÁNY ONLINE PLATFORMJA FEJLESZTÉSÉRE A MAGYAR TÁNCMŰVÉSZET KÖZÖNSÉGÉNEK NÖVELÉSE ÉRDEKÉBEN</x:v>
      </x:c>
      <x:c r="E109" s="5" t="n">
        <x:v>400000</x:v>
      </x:c>
      <x:c r="F109" s="4" t="str">
        <x:v>502128/00379</x:v>
      </x:c>
      <x:c r="G109" s="4" t="str"/>
      <x:c r="H109" s="4" t="str">
        <x:v>https://nka.hu/kiemelt-kategoriak/dontesek/kollegiumi-dontesek/tajekoztato-az-eloado-muveszetek-kollegiuma-szinhaz-es-tancmuveszet-szakteruletek-palyazatainak-donteserol/</x:v>
      </x:c>
    </x:row>
    <x:row r="110" ht="237.60000610351562" hidden="0" customHeight="1">
      <x:c r="A110" s="4" t="str">
        <x:v>HONLAP KÉSZÍTÉSE, FEJLESZTÉSE, BŐVÍTÉSE</x:v>
      </x:c>
      <x:c r="B110" s="4" t="str">
        <x:v>OFF ALAPÍTVÁNY</x:v>
      </x:c>
      <x:c r="C110" s="4" t="str">
        <x:v>BUDAPEST</x:v>
      </x:c>
      <x:c r="D110" s="4" t="str">
        <x:v>A HODWORKS TÁRSULAT ONLINE TÉRBEN VALÓ HATÉKONY, MINŐSÉGI JELENLÉTÉNEK BIZTOSÍTÁSÁRA</x:v>
      </x:c>
      <x:c r="E110" s="5" t="n">
        <x:v>400000</x:v>
      </x:c>
      <x:c r="F110" s="4" t="str">
        <x:v>502128/00354</x:v>
      </x:c>
      <x:c r="G110" s="4" t="str"/>
      <x:c r="H110" s="4" t="str">
        <x:v>https://nka.hu/kiemelt-kategoriak/dontesek/kollegiumi-dontesek/tajekoztato-az-eloado-muveszetek-kollegiuma-szinhaz-es-tancmuveszet-szakteruletek-palyazatainak-donteserol/</x:v>
      </x:c>
    </x:row>
    <x:row r="111" ht="237.60000610351562" hidden="0" customHeight="1">
      <x:c r="A111" s="4" t="str">
        <x:v>HONLAP KÉSZÍTÉSE, FEJLESZTÉSE, BŐVÍTÉSE</x:v>
      </x:c>
      <x:c r="B111" s="4" t="str">
        <x:v>PÉCSI BALETT NONPROFIT KORLÁTOLT FELELŐSSÉGŰ TÁRSASÁG</x:v>
      </x:c>
      <x:c r="C111" s="4" t="str">
        <x:v>PÉCS</x:v>
      </x:c>
      <x:c r="D111" s="4" t="str">
        <x:v>A PÉCSI BALETT ONLINE JELENLÉTÉNEK ERŐSÍTÉSÉRE ÉS ARCHÍV TARTALMAK DIGITALIZÁLÁSÁRA</x:v>
      </x:c>
      <x:c r="E111" s="5" t="n">
        <x:v>1200000</x:v>
      </x:c>
      <x:c r="F111" s="4" t="str">
        <x:v>502128/00364</x:v>
      </x:c>
      <x:c r="G111" s="4" t="str"/>
      <x:c r="H111" s="4" t="str">
        <x:v>https://nka.hu/kiemelt-kategoriak/dontesek/kollegiumi-dontesek/tajekoztato-az-eloado-muveszetek-kollegiuma-szinhaz-es-tancmuveszet-szakteruletek-palyazatainak-donteserol/</x:v>
      </x:c>
    </x:row>
    <x:row r="112" ht="237.60000610351562" hidden="0" customHeight="1">
      <x:c r="A112" s="4" t="str">
        <x:v>HONLAP KÉSZÍTÉSE, FEJLESZTÉSE, BŐVÍTÉSE</x:v>
      </x:c>
      <x:c r="B112" s="4" t="str">
        <x:v>SÍN MŰVÉSZETI ÉS KULTURÁLIS NONPROFIT KFT.</x:v>
      </x:c>
      <x:c r="C112" s="4" t="str">
        <x:v>BUDAPEST</x:v>
      </x:c>
      <x:c r="D112" s="4" t="str">
        <x:v>A SÍN MŰVÉSZETI KÖZPONT ONLINE TÉRBEN VALÓ JELENLÉTÉNEK FEJLESZTÉSÉRE</x:v>
      </x:c>
      <x:c r="E112" s="5" t="n">
        <x:v>1000000</x:v>
      </x:c>
      <x:c r="F112" s="4" t="str">
        <x:v>502128/00359</x:v>
      </x:c>
      <x:c r="G112" s="4" t="str"/>
      <x:c r="H112" s="4" t="str">
        <x:v>https://nka.hu/kiemelt-kategoriak/dontesek/kollegiumi-dontesek/tajekoztato-az-eloado-muveszetek-kollegiuma-szinhaz-es-tancmuveszet-szakteruletek-palyazatainak-donteserol/</x:v>
      </x:c>
    </x:row>
    <x:row r="113" ht="237.60000610351562" hidden="0" customHeight="1">
      <x:c r="A113" s="4" t="str">
        <x:v>HONLAP KÉSZÍTÉSE, FEJLESZTÉSE, BŐVÍTÉSE</x:v>
      </x:c>
      <x:c r="B113" s="4" t="str">
        <x:v>SUBLAB NONPROFIT KORLÁTOLT FELELŐSSÉGŰ TÁRSASÁG</x:v>
      </x:c>
      <x:c r="C113" s="4" t="str">
        <x:v>BUDAPEST</x:v>
      </x:c>
      <x:c r="D113" s="4" t="str">
        <x:v>SUBLAB ONLINE TÉRBEN VALÓ HATÉKONY JELENLÉTÉRE</x:v>
      </x:c>
      <x:c r="E113" s="5" t="n">
        <x:v>400000</x:v>
      </x:c>
      <x:c r="F113" s="4" t="str">
        <x:v>502128/00381</x:v>
      </x:c>
      <x:c r="G113" s="4" t="str"/>
      <x:c r="H113" s="4" t="str">
        <x:v>https://nka.hu/kiemelt-kategoriak/dontesek/kollegiumi-dontesek/tajekoztato-az-eloado-muveszetek-kollegiuma-szinhaz-es-tancmuveszet-szakteruletek-palyazatainak-donteserol/</x:v>
      </x:c>
    </x:row>
    <x:row r="114" ht="237.60000610351562" hidden="0" customHeight="1">
      <x:c r="A114" s="4" t="str">
        <x:v>HONLAP KÉSZÍTÉSE, FEJLESZTÉSE, BŐVÍTÉSE</x:v>
      </x:c>
      <x:c r="B114" s="4" t="str">
        <x:v>SZIGLIGETI SZÍNHÁZ</x:v>
      </x:c>
      <x:c r="C114" s="4" t="str">
        <x:v>NAGYVÁRAD</x:v>
      </x:c>
      <x:c r="D114" s="4" t="str">
        <x:v>A NAGYVÁRAD TÁNCEGYÜTTES DIGITÁLIS ARCULATÁNAK FEJLESZTÉSÉRE</x:v>
      </x:c>
      <x:c r="E114" s="5" t="n">
        <x:v>400000</x:v>
      </x:c>
      <x:c r="F114" s="4" t="str">
        <x:v>502128/00370</x:v>
      </x:c>
      <x:c r="G114" s="4" t="str"/>
      <x:c r="H114" s="4" t="str">
        <x:v>https://nka.hu/kiemelt-kategoriak/dontesek/kollegiumi-dontesek/tajekoztato-az-eloado-muveszetek-kollegiuma-szinhaz-es-tancmuveszet-szakteruletek-palyazatainak-donteserol/</x:v>
      </x:c>
    </x:row>
    <x:row r="115" ht="250.8000030517578" hidden="0" customHeight="1">
      <x:c r="A115" s="4" t="str">
        <x:v>HONLAP KÉSZÍTÉSE, FEJLESZTÉSE, BŐVÍTÉSE</x:v>
      </x:c>
      <x:c r="B115" s="4" t="str">
        <x:v>TÁNCPEDAGÓGUSOK ORSZÁGOS SZÖVETSÉGE</x:v>
      </x:c>
      <x:c r="C115" s="4" t="str">
        <x:v>BUDAPEST</x:v>
      </x:c>
      <x:c r="D115" s="4" t="str">
        <x:v>A TÁNCPEDAGÓGUSOK ORSZÁGOS SZÖVETSÉGÉNEK WEBOLDALA MODERNIZÁLÁSÁRA ÉS ONLINE FESZTIVÁLNEVEZÉSI RENDSZERÉNEK KIALAKÍTÁSÁRA</x:v>
      </x:c>
      <x:c r="E115" s="5" t="n">
        <x:v>800000</x:v>
      </x:c>
      <x:c r="F115" s="4" t="str">
        <x:v>502128/00380</x:v>
      </x:c>
      <x:c r="G115" s="4" t="str"/>
      <x:c r="H115" s="4" t="str">
        <x:v>https://nka.hu/kiemelt-kategoriak/dontesek/kollegiumi-dontesek/tajekoztato-az-eloado-muveszetek-kollegiuma-szinhaz-es-tancmuveszet-szakteruletek-palyazatainak-donteserol/</x:v>
      </x:c>
    </x:row>
    <x:row r="116" ht="237.60000610351562" hidden="0" customHeight="1">
      <x:c r="A116" s="4" t="str">
        <x:v>HONLAP KÉSZÍTÉSE, FEJLESZTÉSE, BŐVÍTÉSE</x:v>
      </x:c>
      <x:c r="B116" s="4" t="str">
        <x:v>TERMINÁL A MOZGÁSMŰVÉSZETEK OKTATÁSÁÉRT ALAPÍTVÁNY</x:v>
      </x:c>
      <x:c r="C116" s="4" t="str">
        <x:v>HÓDMEZŐVÁSÁRHELY</x:v>
      </x:c>
      <x:c r="D116" s="4" t="str">
        <x:v>ONLINE TÉRBEN VALÓ HATÉKONY, MINŐSÉGI JELENLÉT BIZTOSÍTÁSÁRA</x:v>
      </x:c>
      <x:c r="E116" s="5" t="n">
        <x:v>500000</x:v>
      </x:c>
      <x:c r="F116" s="4" t="str">
        <x:v>502128/00371</x:v>
      </x:c>
      <x:c r="G116" s="4" t="str"/>
      <x:c r="H116" s="4" t="str">
        <x:v>https://nka.hu/kiemelt-kategoriak/dontesek/kollegiumi-dontesek/tajekoztato-az-eloado-muveszetek-kollegiuma-szinhaz-es-tancmuveszet-szakteruletek-palyazatainak-donteserol/</x:v>
      </x:c>
    </x:row>
    <x:row r="117" ht="237.60000610351562" hidden="0" customHeight="1">
      <x:c r="A117" s="4" t="str">
        <x:v>HONLAP KÉSZÍTÉSE, FEJLESZTÉSE, BŐVÍTÉSE</x:v>
      </x:c>
      <x:c r="B117" s="4" t="str">
        <x:v>UNIVERS ART MŰVÉSZETI EGYESÜLET</x:v>
      </x:c>
      <x:c r="C117" s="4" t="str">
        <x:v>TÖRÖKBÁLINT</x:v>
      </x:c>
      <x:c r="D117" s="4" t="str">
        <x:v>A PR-EVOLUTION DANCE COMPANY ARCULATÁNAK MEGÚJÍTÁSÁRA, ONLINE MEGJELENÉSÉNEK KORSZERŰSÍTÉSÉRE</x:v>
      </x:c>
      <x:c r="E117" s="5" t="n">
        <x:v>600000</x:v>
      </x:c>
      <x:c r="F117" s="4" t="str">
        <x:v>502128/00372</x:v>
      </x:c>
      <x:c r="G117" s="4" t="str"/>
      <x:c r="H117" s="4" t="str">
        <x:v>https://nka.hu/kiemelt-kategoriak/dontesek/kollegiumi-dontesek/tajekoztato-az-eloado-muveszetek-kollegiuma-szinhaz-es-tancmuveszet-szakteruletek-palyazatainak-donteserol/</x:v>
      </x:c>
    </x:row>
    <x:row r="118" ht="237.60000610351562" hidden="0" customHeight="1">
      <x:c r="A118" s="4" t="str">
        <x:v>PRÓBAHELY BIZTOSÍTÁSA</x:v>
      </x:c>
      <x:c r="B118" s="4" t="str">
        <x:v>BETHLEN TÉRI SZÍNHÁZ KÖZHASZNÚ NONPROFIT KORLÁTOLT FELELŐSSÉGŰ TÁRSASÁG</x:v>
      </x:c>
      <x:c r="C118" s="4" t="str">
        <x:v>BUDAPEST</x:v>
      </x:c>
      <x:c r="D118" s="4" t="str">
        <x:v>PRÓBATEREM BIZTOSÍTÁSÁRA TÁNCMŰVÉSZEKNEK ÉS TÁNCEGYÜTTESEKNEK A BETHLEN TÉRI SZÍNHÁZBAN</x:v>
      </x:c>
      <x:c r="E118" s="5" t="n">
        <x:v>1000000</x:v>
      </x:c>
      <x:c r="F118" s="4" t="str">
        <x:v>502131/00054</x:v>
      </x:c>
      <x:c r="G118" s="4" t="str"/>
      <x:c r="H118" s="4" t="str">
        <x:v>https://nka.hu/kiemelt-kategoriak/dontesek/kollegiumi-dontesek/tajekoztato-az-eloado-muveszetek-kollegiuma-szinhaz-es-tancmuveszet-szakteruletek-palyazatainak-donteserol/</x:v>
      </x:c>
    </x:row>
    <x:row r="119" ht="237.60000610351562" hidden="0" customHeight="1">
      <x:c r="A119" s="4" t="str">
        <x:v>PRÓBAHELY BIZTOSÍTÁSA</x:v>
      </x:c>
      <x:c r="B119" s="4" t="str">
        <x:v>KATLAN CSOPORT KÖZHASZNÚ KULTURÁLIS EGYESÜLET</x:v>
      </x:c>
      <x:c r="C119" s="4" t="str">
        <x:v>BUDAPEST</x:v>
      </x:c>
      <x:c r="D119" s="4" t="str">
        <x:v>A KATLAN CSOPORT ÁLTAL PRÓBAHELY BIZTOSÍTÁSÁRA FIATAL ÉS PÁLYAKEZDŐ HIVATÁSOS TÁNCMŰVÉSZEK SZÁMÁRA</x:v>
      </x:c>
      <x:c r="E119" s="5" t="n">
        <x:v>400000</x:v>
      </x:c>
      <x:c r="F119" s="4" t="str">
        <x:v>502131/00057</x:v>
      </x:c>
      <x:c r="G119" s="4" t="str"/>
      <x:c r="H119" s="4" t="str">
        <x:v>https://nka.hu/kiemelt-kategoriak/dontesek/kollegiumi-dontesek/tajekoztato-az-eloado-muveszetek-kollegiuma-szinhaz-es-tancmuveszet-szakteruletek-palyazatainak-donteserol/</x:v>
      </x:c>
    </x:row>
    <x:row r="120" ht="237.60000610351562" hidden="0" customHeight="1">
      <x:c r="A120" s="4" t="str">
        <x:v>PRÓBAHELY BIZTOSÍTÁSA</x:v>
      </x:c>
      <x:c r="B120" s="4" t="str">
        <x:v>MŰHELY ALAPÍTVÁNY</x:v>
      </x:c>
      <x:c r="C120" s="4" t="str">
        <x:v>BUDAPEST</x:v>
      </x:c>
      <x:c r="D120" s="4" t="str">
        <x:v>PRÓBAHELY BIZTOSÍTÁSÁRA HIVATÁSOS TÁNCMŰVÉSZEK SZÁMÁRA A MŰHELY ALAPÍTVÁNY PROFESSZIONÁLIS TÁNCSTÚDIÓIBAN</x:v>
      </x:c>
      <x:c r="E120" s="5" t="n">
        <x:v>1200000</x:v>
      </x:c>
      <x:c r="F120" s="4" t="str">
        <x:v>502131/00056</x:v>
      </x:c>
      <x:c r="G120" s="4" t="str"/>
      <x:c r="H120" s="4" t="str">
        <x:v>https://nka.hu/kiemelt-kategoriak/dontesek/kollegiumi-dontesek/tajekoztato-az-eloado-muveszetek-kollegiuma-szinhaz-es-tancmuveszet-szakteruletek-palyazatainak-donteserol/</x:v>
      </x:c>
    </x:row>
    <x:row r="121" ht="237.60000610351562" hidden="0" customHeight="1">
      <x:c r="A121" s="4" t="str">
        <x:v>PRÓBAHELY BIZTOSÍTÁSA</x:v>
      </x:c>
      <x:c r="B121" s="4" t="str">
        <x:v>SÍN MŰVÉSZETI ÉS KULTURÁLIS NONPROFIT KFT.</x:v>
      </x:c>
      <x:c r="C121" s="4" t="str">
        <x:v>BUDAPEST</x:v>
      </x:c>
      <x:c r="D121" s="4" t="str">
        <x:v>PRÓBAHELY BIZTOSÍTÁSÁRA A SÍN MŰVÉSZETI KÖZPONTBAN</x:v>
      </x:c>
      <x:c r="E121" s="5" t="n">
        <x:v>1400000</x:v>
      </x:c>
      <x:c r="F121" s="4" t="str">
        <x:v>502131/00055</x:v>
      </x:c>
      <x:c r="G121" s="4" t="str"/>
      <x:c r="H121" s="4" t="str">
        <x:v>https://nka.hu/kiemelt-kategoriak/dontesek/kollegiumi-dontesek/tajekoztato-az-eloado-muveszetek-kollegiuma-szinhaz-es-tancmuveszet-szakteruletek-palyazatainak-donteserol/</x:v>
      </x:c>
    </x:row>
    <x:row r="122" ht="237.60000610351562" hidden="0" customHeight="1">
      <x:c r="A122" s="4" t="str">
        <x:v>PRÓBAHELY BIZTOSÍTÁSA</x:v>
      </x:c>
      <x:c r="B122" s="4" t="str">
        <x:v>SUBLAB NONPROFIT KORLÁTOLT FELELŐSSÉGŰ TÁRSASÁG</x:v>
      </x:c>
      <x:c r="C122" s="4" t="str">
        <x:v>BUDAPEST</x:v>
      </x:c>
      <x:c r="D122" s="4" t="str">
        <x:v>PRÓBATEREM BIZTOSÍTÁSÁRA TÁNCMŰVÉSZEK SZÁMÁRA</x:v>
      </x:c>
      <x:c r="E122" s="5" t="n">
        <x:v>1000000</x:v>
      </x:c>
      <x:c r="F122" s="4" t="str">
        <x:v>502131/00053</x:v>
      </x:c>
      <x:c r="G122" s="4" t="str"/>
      <x:c r="H122" s="4" t="str">
        <x:v>https://nka.hu/kiemelt-kategoriak/dontesek/kollegiumi-dontesek/tajekoztato-az-eloado-muveszetek-kollegiuma-szinhaz-es-tancmuveszet-szakteruletek-palyazatainak-donteserol/</x:v>
      </x:c>
    </x:row>
    <x:row r="123" ht="237.60000610351562" hidden="0" customHeight="1">
      <x:c r="A123" s="4" t="str">
        <x:v>ÚJ TÁNCPRODUKCIÓK MEGVALÓSÍTÁSA</x:v>
      </x:c>
      <x:c r="B123" s="4" t="str">
        <x:v>ARTOPOLIS MŰVÉSZETI ÉS KULTURÁLIS KÖZHASZNÚ EGYESÜLET</x:v>
      </x:c>
      <x:c r="C123" s="4" t="str">
        <x:v>BUDAPEST</x:v>
      </x:c>
      <x:c r="D123" s="4" t="str">
        <x:v>A TÖRÉSVONALAK CÍMŰ KÖZTÉRI TÁNCELŐADÁS LÉTREHOZÁSÁRA ÉS BEMUTATÁSÁRA</x:v>
      </x:c>
      <x:c r="E123" s="5" t="n">
        <x:v>600000</x:v>
      </x:c>
      <x:c r="F123" s="4" t="str">
        <x:v>502142/01096</x:v>
      </x:c>
      <x:c r="G123" s="4" t="str"/>
      <x:c r="H123" s="4" t="str">
        <x:v>https://nka.hu/kiemelt-kategoriak/dontesek/kollegiumi-dontesek/tajekoztato-az-eloado-muveszetek-kollegiuma-szinhaz-es-tancmuveszet-szakteruletek-palyazatainak-donteserol/</x:v>
      </x:c>
    </x:row>
    <x:row r="124" ht="237.60000610351562" hidden="0" customHeight="1">
      <x:c r="A124" s="4" t="str">
        <x:v>ÚJ TÁNCPRODUKCIÓK MEGVALÓSÍTÁSA</x:v>
      </x:c>
      <x:c r="B124" s="4" t="str">
        <x:v>ATTITŰD ALAPÍTVÁNY</x:v>
      </x:c>
      <x:c r="C124" s="4" t="str">
        <x:v>BUDAPEST</x:v>
      </x:c>
      <x:c r="D124" s="4" t="str">
        <x:v>ZENGŐ ABC CÍMEN GYERMEK TÁNCELŐADÁS LÉTREHOZÁSÁRA</x:v>
      </x:c>
      <x:c r="E124" s="5" t="n">
        <x:v>1000000</x:v>
      </x:c>
      <x:c r="F124" s="4" t="str">
        <x:v>502142/01079</x:v>
      </x:c>
      <x:c r="G124" s="4" t="str"/>
      <x:c r="H124" s="4" t="str">
        <x:v>https://nka.hu/kiemelt-kategoriak/dontesek/kollegiumi-dontesek/tajekoztato-az-eloado-muveszetek-kollegiuma-szinhaz-es-tancmuveszet-szakteruletek-palyazatainak-donteserol/</x:v>
      </x:c>
    </x:row>
    <x:row r="125" ht="237.60000610351562" hidden="0" customHeight="1">
      <x:c r="A125" s="4" t="str">
        <x:v>ÚJ TÁNCPRODUKCIÓK MEGVALÓSÍTÁSA</x:v>
      </x:c>
      <x:c r="B125" s="4" t="str">
        <x:v>AULEA ALAPÍTVÁNY AZ ELŐADÓMŰVÉSZETEKÉRT</x:v>
      </x:c>
      <x:c r="C125" s="4" t="str">
        <x:v>BUDAPEST</x:v>
      </x:c>
      <x:c r="D125" s="4" t="str">
        <x:v>A KÉKSZAKÁLLÚ HERCEG VÁR CÍMŰ ÚJ TÁNCPRODUKCIÓ LÉTREHOZÁSÁRA ÉS BEMUTATÁSÁRA</x:v>
      </x:c>
      <x:c r="E125" s="5" t="n">
        <x:v>1000000</x:v>
      </x:c>
      <x:c r="F125" s="4" t="str">
        <x:v>502142/01099</x:v>
      </x:c>
      <x:c r="G125" s="4" t="str"/>
      <x:c r="H125" s="4" t="str">
        <x:v>https://nka.hu/kiemelt-kategoriak/dontesek/kollegiumi-dontesek/tajekoztato-az-eloado-muveszetek-kollegiuma-szinhaz-es-tancmuveszet-szakteruletek-palyazatainak-donteserol/</x:v>
      </x:c>
    </x:row>
    <x:row r="126" ht="237.60000610351562" hidden="0" customHeight="1">
      <x:c r="A126" s="4" t="str">
        <x:v>ÚJ TÁNCPRODUKCIÓK MEGVALÓSÍTÁSA</x:v>
      </x:c>
      <x:c r="B126" s="4" t="str">
        <x:v>BOZSIK YVETTE ALAPÍTVÁNY</x:v>
      </x:c>
      <x:c r="C126" s="4" t="str">
        <x:v>BUDAPEST</x:v>
      </x:c>
      <x:c r="D126" s="4" t="str">
        <x:v>A JELENÉSEK KÖNYVE CÍMŰ TÁNCPRODUKCIÓ LÉTREHOZÁSÁRA</x:v>
      </x:c>
      <x:c r="E126" s="5" t="n">
        <x:v>4500000</x:v>
      </x:c>
      <x:c r="F126" s="4" t="str">
        <x:v>502142/01089</x:v>
      </x:c>
      <x:c r="G126" s="4" t="str"/>
      <x:c r="H126" s="4" t="str">
        <x:v>https://nka.hu/kiemelt-kategoriak/dontesek/kollegiumi-dontesek/tajekoztato-az-eloado-muveszetek-kollegiuma-szinhaz-es-tancmuveszet-szakteruletek-palyazatainak-donteserol/</x:v>
      </x:c>
    </x:row>
    <x:row r="127" ht="237.60000610351562" hidden="0" customHeight="1">
      <x:c r="A127" s="4" t="str">
        <x:v>ÚJ TÁNCPRODUKCIÓK MEGVALÓSÍTÁSA</x:v>
      </x:c>
      <x:c r="B127" s="4" t="str">
        <x:v>BUDAKALÁSZI LENVIRÁG ALAPÍTVÁNY</x:v>
      </x:c>
      <x:c r="C127" s="4" t="str">
        <x:v>BUDAKALÁSZ</x:v>
      </x:c>
      <x:c r="D127" s="4" t="str">
        <x:v>A DUNA TÁNCMŰHELY CZINKA – A NŐI PRÍMÁS MUNKACÍMŰ ÚJ TÁNCELŐADÁSÁNAK BEMUTATÁSÁRA</x:v>
      </x:c>
      <x:c r="E127" s="5" t="n">
        <x:v>2000000</x:v>
      </x:c>
      <x:c r="F127" s="4" t="str">
        <x:v>502142/01094</x:v>
      </x:c>
      <x:c r="G127" s="4" t="str"/>
      <x:c r="H127" s="4" t="str">
        <x:v>https://nka.hu/kiemelt-kategoriak/dontesek/kollegiumi-dontesek/tajekoztato-az-eloado-muveszetek-kollegiuma-szinhaz-es-tancmuveszet-szakteruletek-palyazatainak-donteserol/</x:v>
      </x:c>
    </x:row>
    <x:row r="128" ht="237.60000610351562" hidden="0" customHeight="1">
      <x:c r="A128" s="4" t="str">
        <x:v>ÚJ TÁNCPRODUKCIÓK MEGVALÓSÍTÁSA</x:v>
      </x:c>
      <x:c r="B128" s="4" t="str">
        <x:v>DADU-ART MŰVÉSZETI SZOLGÁLTATÓ NONPROFIT KÖZHASZNÚ KORLÁTOLT FELELŐSSÉGŰ TÁRSASÁG</x:v>
      </x:c>
      <x:c r="C128" s="4" t="str">
        <x:v>BUDAPEST</x:v>
      </x:c>
      <x:c r="D128" s="4" t="str">
        <x:v>KIEGÉSZÍTŐ TÁMOGATÁS A DUDA ÉVA TÁRSULAT ALÍZ CSODAORSZÁGBAN CÍMŰ IFJÚSÁGI PRODUKCIÓ LÉTREHOZÁSÁRA ÉS BEMUTATÁSÁRA</x:v>
      </x:c>
      <x:c r="E128" s="5" t="n">
        <x:v>4500000</x:v>
      </x:c>
      <x:c r="F128" s="4" t="str">
        <x:v>502142/01098</x:v>
      </x:c>
      <x:c r="G128" s="4" t="str"/>
      <x:c r="H128" s="4" t="str">
        <x:v>https://nka.hu/kiemelt-kategoriak/dontesek/kollegiumi-dontesek/tajekoztato-az-eloado-muveszetek-kollegiuma-szinhaz-es-tancmuveszet-szakteruletek-palyazatainak-donteserol/</x:v>
      </x:c>
    </x:row>
    <x:row r="129" ht="237.60000610351562" hidden="0" customHeight="1">
      <x:c r="A129" s="4" t="str">
        <x:v>ÚJ TÁNCPRODUKCIÓK MEGVALÓSÍTÁSA</x:v>
      </x:c>
      <x:c r="B129" s="4" t="str">
        <x:v>ÉRINTÉSPONT MŰVÉSZETI ALAPÍTVÁNY</x:v>
      </x:c>
      <x:c r="C129" s="4" t="str">
        <x:v>BUDAPEST</x:v>
      </x:c>
      <x:c r="D129" s="4" t="str">
        <x:v>A ZÖLD ÉRINTÉSE CÍMŰ CSALÁDI PROGRAMKÉNT MEGVALÓSULÓ ÚJ DARAB LÉTREHOZÁSÁRA</x:v>
      </x:c>
      <x:c r="E129" s="5" t="n">
        <x:v>800000</x:v>
      </x:c>
      <x:c r="F129" s="4" t="str">
        <x:v>502142/01074</x:v>
      </x:c>
      <x:c r="G129" s="4" t="str"/>
      <x:c r="H129" s="4" t="str">
        <x:v>https://nka.hu/kiemelt-kategoriak/dontesek/kollegiumi-dontesek/tajekoztato-az-eloado-muveszetek-kollegiuma-szinhaz-es-tancmuveszet-szakteruletek-palyazatainak-donteserol/</x:v>
      </x:c>
    </x:row>
    <x:row r="130" ht="237.60000610351562" hidden="0" customHeight="1">
      <x:c r="A130" s="4" t="str">
        <x:v>ÚJ TÁNCPRODUKCIÓK MEGVALÓSÍTÁSA</x:v>
      </x:c>
      <x:c r="B130" s="4" t="str">
        <x:v>FELEDI KULTURÁLIS ÉS MŰVÉSZETI EGYESÜLET</x:v>
      </x:c>
      <x:c r="C130" s="4" t="str">
        <x:v>KAZINCBARCIKA</x:v>
      </x:c>
      <x:c r="D130" s="4" t="str">
        <x:v>FELEDI PROJECT: TRAVIATA ÚJ TÁNCPRODUKCIÓJÁNAK LÉTREHOZÁSÁRA ÉS BEMUTATÁSÁRA</x:v>
      </x:c>
      <x:c r="E130" s="5" t="n">
        <x:v>3200000</x:v>
      </x:c>
      <x:c r="F130" s="4" t="str">
        <x:v>502142/01064</x:v>
      </x:c>
      <x:c r="G130" s="4" t="str"/>
      <x:c r="H130" s="4" t="str">
        <x:v>https://nka.hu/kiemelt-kategoriak/dontesek/kollegiumi-dontesek/tajekoztato-az-eloado-muveszetek-kollegiuma-szinhaz-es-tancmuveszet-szakteruletek-palyazatainak-donteserol/</x:v>
      </x:c>
    </x:row>
    <x:row r="131" ht="237.60000610351562" hidden="0" customHeight="1">
      <x:c r="A131" s="4" t="str">
        <x:v>ÚJ TÁNCPRODUKCIÓK MEGVALÓSÍTÁSA</x:v>
      </x:c>
      <x:c r="B131" s="4" t="str">
        <x:v>GÁLOS LÁSZLÓ NORBERT</x:v>
      </x:c>
      <x:c r="C131" s="4" t="str">
        <x:v>BUDAPEST</x:v>
      </x:c>
      <x:c r="D131" s="4" t="str">
        <x:v>AZ ISMERETLEN OKBÓL MUNKACÍMŰ TÁNCELŐADÁS LÉTREHOZÁSÁRA</x:v>
      </x:c>
      <x:c r="E131" s="5" t="n">
        <x:v>800000</x:v>
      </x:c>
      <x:c r="F131" s="4" t="str">
        <x:v>502142/01104</x:v>
      </x:c>
      <x:c r="G131" s="4" t="str"/>
      <x:c r="H131" s="4" t="str">
        <x:v>https://nka.hu/kiemelt-kategoriak/dontesek/kollegiumi-dontesek/tajekoztato-az-eloado-muveszetek-kollegiuma-szinhaz-es-tancmuveszet-szakteruletek-palyazatainak-donteserol/</x:v>
      </x:c>
    </x:row>
    <x:row r="132" ht="237.60000610351562" hidden="0" customHeight="1">
      <x:c r="A132" s="4" t="str">
        <x:v>ÚJ TÁNCPRODUKCIÓK MEGVALÓSÍTÁSA</x:v>
      </x:c>
      <x:c r="B132" s="4" t="str">
        <x:v>GÓBI KÖZHASZNÚ KULTURÁLIS EGYESÜLET</x:v>
      </x:c>
      <x:c r="C132" s="4" t="str">
        <x:v>BUDAPEST</x:v>
      </x:c>
      <x:c r="D132" s="4" t="str">
        <x:v>A GÓBI RITA TÁRSULAT RESTART MUNKACÍMŰ ÚJ BEMUTATÓJÁRA</x:v>
      </x:c>
      <x:c r="E132" s="5" t="n">
        <x:v>1000000</x:v>
      </x:c>
      <x:c r="F132" s="4" t="str">
        <x:v>502142/01091</x:v>
      </x:c>
      <x:c r="G132" s="4" t="str"/>
      <x:c r="H132" s="4" t="str">
        <x:v>https://nka.hu/kiemelt-kategoriak/dontesek/kollegiumi-dontesek/tajekoztato-az-eloado-muveszetek-kollegiuma-szinhaz-es-tancmuveszet-szakteruletek-palyazatainak-donteserol/</x:v>
      </x:c>
    </x:row>
    <x:row r="133" ht="237.60000610351562" hidden="0" customHeight="1">
      <x:c r="A133" s="4" t="str">
        <x:v>ÚJ TÁNCPRODUKCIÓK MEGVALÓSÍTÁSA</x:v>
      </x:c>
      <x:c r="B133" s="4" t="str">
        <x:v>GYŐRI BALETT</x:v>
      </x:c>
      <x:c r="C133" s="4" t="str">
        <x:v>GYŐR</x:v>
      </x:c>
      <x:c r="D133" s="4" t="str">
        <x:v>A DIÓTÖRŐ CÍMŰ CSALÁDI MESEBALETT BEMUTATÁSÁRA</x:v>
      </x:c>
      <x:c r="E133" s="5" t="n">
        <x:v>5300000</x:v>
      </x:c>
      <x:c r="F133" s="4" t="str">
        <x:v>502142/01060</x:v>
      </x:c>
      <x:c r="G133" s="4" t="str"/>
      <x:c r="H133" s="4" t="str">
        <x:v>https://nka.hu/kiemelt-kategoriak/dontesek/kollegiumi-dontesek/tajekoztato-az-eloado-muveszetek-kollegiuma-szinhaz-es-tancmuveszet-szakteruletek-palyazatainak-donteserol/</x:v>
      </x:c>
    </x:row>
    <x:row r="134" ht="237.60000610351562" hidden="0" customHeight="1">
      <x:c r="A134" s="4" t="str">
        <x:v>ÚJ TÁNCPRODUKCIÓK MEGVALÓSÍTÁSA</x:v>
      </x:c>
      <x:c r="B134" s="4" t="str">
        <x:v>JÖVŐTÁNC KÖZHASZNÚ NONPROFIT KORLÁTOLT FELELŐSSÉGŰ TÁRSASÁG</x:v>
      </x:c>
      <x:c r="C134" s="4" t="str">
        <x:v>BUDAPEST</x:v>
      </x:c>
      <x:c r="D134" s="4" t="str">
        <x:v>A TRANZDANZ BÓBITA MUNKACÍMŰ ÚJ PRODUKCIÓJA MEGVALÓSÍTÁSÁRA</x:v>
      </x:c>
      <x:c r="E134" s="5" t="n">
        <x:v>2200000</x:v>
      </x:c>
      <x:c r="F134" s="4" t="str">
        <x:v>502142/01076</x:v>
      </x:c>
      <x:c r="G134" s="4" t="str"/>
      <x:c r="H134" s="4" t="str">
        <x:v>https://nka.hu/kiemelt-kategoriak/dontesek/kollegiumi-dontesek/tajekoztato-az-eloado-muveszetek-kollegiuma-szinhaz-es-tancmuveszet-szakteruletek-palyazatainak-donteserol/</x:v>
      </x:c>
    </x:row>
    <x:row r="135" ht="237.60000610351562" hidden="0" customHeight="1">
      <x:c r="A135" s="4" t="str">
        <x:v>ÚJ TÁNCPRODUKCIÓK MEGVALÓSÍTÁSA</x:v>
      </x:c>
      <x:c r="B135" s="4" t="str">
        <x:v>JURÁK BETTINA</x:v>
      </x:c>
      <x:c r="C135" s="4" t="str">
        <x:v>KECSKÉD</x:v>
      </x:c>
      <x:c r="D135" s="4" t="str">
        <x:v>THE SUN AND HIS LITTLE STARS MUNKACÍMŰ KORTÁRS TÁNC ÉS FILM ALAPÚ HIBRID ELŐADÁS LÉTREHOZÁSÁRA</x:v>
      </x:c>
      <x:c r="E135" s="5" t="n">
        <x:v>1000000</x:v>
      </x:c>
      <x:c r="F135" s="4" t="str">
        <x:v>502142/01108</x:v>
      </x:c>
      <x:c r="G135" s="4" t="str"/>
      <x:c r="H135" s="4" t="str">
        <x:v>https://nka.hu/kiemelt-kategoriak/dontesek/kollegiumi-dontesek/tajekoztato-az-eloado-muveszetek-kollegiuma-szinhaz-es-tancmuveszet-szakteruletek-palyazatainak-donteserol/</x:v>
      </x:c>
    </x:row>
    <x:row r="136" ht="237.60000610351562" hidden="0" customHeight="1">
      <x:c r="A136" s="4" t="str">
        <x:v>ÚJ TÁNCPRODUKCIÓK MEGVALÓSÍTÁSA</x:v>
      </x:c>
      <x:c r="B136" s="4" t="str">
        <x:v>KATLAN CSOPORT KÖZHASZNÚ KULTURÁLIS EGYESÜLET</x:v>
      </x:c>
      <x:c r="C136" s="4" t="str">
        <x:v>BUDAPEST</x:v>
      </x:c>
      <x:c r="D136" s="4" t="str">
        <x:v>VASS IMRE: TEHER-MENTES MUNKACÍMŰ ÚJ BEMUTATÓJÁRA</x:v>
      </x:c>
      <x:c r="E136" s="5" t="n">
        <x:v>1000000</x:v>
      </x:c>
      <x:c r="F136" s="4" t="str">
        <x:v>502142/01102</x:v>
      </x:c>
      <x:c r="G136" s="4" t="str"/>
      <x:c r="H136" s="4" t="str">
        <x:v>https://nka.hu/kiemelt-kategoriak/dontesek/kollegiumi-dontesek/tajekoztato-az-eloado-muveszetek-kollegiuma-szinhaz-es-tancmuveszet-szakteruletek-palyazatainak-donteserol/</x:v>
      </x:c>
    </x:row>
    <x:row r="137" ht="237.60000610351562" hidden="0" customHeight="1">
      <x:c r="A137" s="4" t="str">
        <x:v>ÚJ TÁNCPRODUKCIÓK MEGVALÓSÍTÁSA</x:v>
      </x:c>
      <x:c r="B137" s="4" t="str">
        <x:v>KATLAN CSOPORT KÖZHASZNÚ KULTURÁLIS EGYESÜLET</x:v>
      </x:c>
      <x:c r="C137" s="4" t="str">
        <x:v>BUDAPEST</x:v>
      </x:c>
      <x:c r="D137" s="4" t="str">
        <x:v>A KRÁTER MUNKACÍMŰ TÁNCPRODUKCIÓ LÉTREHOZÁSÁRA</x:v>
      </x:c>
      <x:c r="E137" s="5" t="n">
        <x:v>800000</x:v>
      </x:c>
      <x:c r="F137" s="4" t="str">
        <x:v>502142/01107</x:v>
      </x:c>
      <x:c r="G137" s="4" t="str"/>
      <x:c r="H137" s="4" t="str">
        <x:v>https://nka.hu/kiemelt-kategoriak/dontesek/kollegiumi-dontesek/tajekoztato-az-eloado-muveszetek-kollegiuma-szinhaz-es-tancmuveszet-szakteruletek-palyazatainak-donteserol/</x:v>
      </x:c>
    </x:row>
    <x:row r="138" ht="237.60000610351562" hidden="0" customHeight="1">
      <x:c r="A138" s="4" t="str">
        <x:v>ÚJ TÁNCPRODUKCIÓK MEGVALÓSÍTÁSA</x:v>
      </x:c>
      <x:c r="B138" s="4" t="str">
        <x:v>KORTÁRS BALETTÉRT ALAPÍTVÁNY</x:v>
      </x:c>
      <x:c r="C138" s="4" t="str">
        <x:v>SZEGED</x:v>
      </x:c>
      <x:c r="D138" s="4" t="str">
        <x:v>A SZEGEDI KORTÁRS BALETT MARILYN CÍMŰ ÚJ PRODUKCIÓJA LÉTREHOZÁSÁRA</x:v>
      </x:c>
      <x:c r="E138" s="5" t="n">
        <x:v>5300000</x:v>
      </x:c>
      <x:c r="F138" s="4" t="str">
        <x:v>502142/01057</x:v>
      </x:c>
      <x:c r="G138" s="4" t="str"/>
      <x:c r="H138" s="4" t="str">
        <x:v>https://nka.hu/kiemelt-kategoriak/dontesek/kollegiumi-dontesek/tajekoztato-az-eloado-muveszetek-kollegiuma-szinhaz-es-tancmuveszet-szakteruletek-palyazatainak-donteserol/</x:v>
      </x:c>
    </x:row>
    <x:row r="139" ht="237.60000610351562" hidden="0" customHeight="1">
      <x:c r="A139" s="4" t="str">
        <x:v>ÚJ TÁNCPRODUKCIÓK MEGVALÓSÍTÁSA</x:v>
      </x:c>
      <x:c r="B139" s="4" t="str">
        <x:v>KORTÁRS TÁNCÉRT ÉS JELELŐ SZÍNHÁZÉRT ALAPÍTVÁNY</x:v>
      </x:c>
      <x:c r="C139" s="4" t="str">
        <x:v>BUDAPEST</x:v>
      </x:c>
      <x:c r="D139" s="4" t="str">
        <x:v>A CRAZY BOYS MUNKACÍMŰ ÚJ PRODUKCIÓ LÉTREHOZÁSÁRA</x:v>
      </x:c>
      <x:c r="E139" s="5" t="n">
        <x:v>4200000</x:v>
      </x:c>
      <x:c r="F139" s="4" t="str">
        <x:v>502142/01095</x:v>
      </x:c>
      <x:c r="G139" s="4" t="str"/>
      <x:c r="H139" s="4" t="str">
        <x:v>https://nka.hu/kiemelt-kategoriak/dontesek/kollegiumi-dontesek/tajekoztato-az-eloado-muveszetek-kollegiuma-szinhaz-es-tancmuveszet-szakteruletek-palyazatainak-donteserol/</x:v>
      </x:c>
    </x:row>
    <x:row r="140" ht="237.60000610351562" hidden="0" customHeight="1">
      <x:c r="A140" s="4" t="str">
        <x:v>ÚJ TÁNCPRODUKCIÓK MEGVALÓSÍTÁSA</x:v>
      </x:c>
      <x:c r="B140" s="4" t="str">
        <x:v>KÖZÉP-EURÓPA TÁNCSZÍNHÁZ EGYESÜLET</x:v>
      </x:c>
      <x:c r="C140" s="4" t="str">
        <x:v>BUDAPEST</x:v>
      </x:c>
      <x:c r="D140" s="4" t="str">
        <x:v>MÉSZÁROS MÁTÉ: MINDANNYIAN A NAP ALATT MUNKACÍMŰ ELŐADÁSÁNAK LÉTREHOZÁSÁRA</x:v>
      </x:c>
      <x:c r="E140" s="5" t="n">
        <x:v>4200000</x:v>
      </x:c>
      <x:c r="F140" s="4" t="str">
        <x:v>502142/01063</x:v>
      </x:c>
      <x:c r="G140" s="4" t="str"/>
      <x:c r="H140" s="4" t="str">
        <x:v>https://nka.hu/kiemelt-kategoriak/dontesek/kollegiumi-dontesek/tajekoztato-az-eloado-muveszetek-kollegiuma-szinhaz-es-tancmuveszet-szakteruletek-palyazatainak-donteserol/</x:v>
      </x:c>
    </x:row>
    <x:row r="141" ht="237.60000610351562" hidden="0" customHeight="1">
      <x:c r="A141" s="4" t="str">
        <x:v>ÚJ TÁNCPRODUKCIÓK MEGVALÓSÍTÁSA</x:v>
      </x:c>
      <x:c r="B141" s="4" t="str">
        <x:v>LABOR KORTÁRS MŰVÉSZETI EGYESÜLET</x:v>
      </x:c>
      <x:c r="C141" s="4" t="str">
        <x:v>GYŐR</x:v>
      </x:c>
      <x:c r="D141" s="4" t="str">
        <x:v>WILLIAM SHAKESPEARE: LÓVÁTETT LOVAGOK CÍMŰ TÁNCELŐADÁS BEMUTATÁSÁRA A TELLABOR TÁRSULATTAL</x:v>
      </x:c>
      <x:c r="E141" s="5" t="n">
        <x:v>3200000</x:v>
      </x:c>
      <x:c r="F141" s="4" t="str">
        <x:v>502142/01103</x:v>
      </x:c>
      <x:c r="G141" s="4" t="str"/>
      <x:c r="H141" s="4" t="str">
        <x:v>https://nka.hu/kiemelt-kategoriak/dontesek/kollegiumi-dontesek/tajekoztato-az-eloado-muveszetek-kollegiuma-szinhaz-es-tancmuveszet-szakteruletek-palyazatainak-donteserol/</x:v>
      </x:c>
    </x:row>
    <x:row r="142" ht="237.60000610351562" hidden="0" customHeight="1">
      <x:c r="A142" s="4" t="str">
        <x:v>ÚJ TÁNCPRODUKCIÓK MEGVALÓSÍTÁSA</x:v>
      </x:c>
      <x:c r="B142" s="4" t="str">
        <x:v>LAJTHA LÁSZLÓ ALAPÍTVÁNY</x:v>
      </x:c>
      <x:c r="C142" s="4" t="str">
        <x:v>SEPSISZENTGYÖRGY</x:v>
      </x:c>
      <x:c r="D142" s="4" t="str">
        <x:v>A HÁROMSZÉK TÁNCSZÍNHÁZ VÁNDORFECSKÉK CÍMŰ FOLKLÓRELŐADÁSÁRA</x:v>
      </x:c>
      <x:c r="E142" s="5" t="n">
        <x:v>1000000</x:v>
      </x:c>
      <x:c r="F142" s="4" t="str">
        <x:v>502142/01062</x:v>
      </x:c>
      <x:c r="G142" s="4" t="str"/>
      <x:c r="H142" s="4" t="str">
        <x:v>https://nka.hu/kiemelt-kategoriak/dontesek/kollegiumi-dontesek/tajekoztato-az-eloado-muveszetek-kollegiuma-szinhaz-es-tancmuveszet-szakteruletek-palyazatainak-donteserol/</x:v>
      </x:c>
    </x:row>
    <x:row r="143" ht="237.60000610351562" hidden="0" customHeight="1">
      <x:c r="A143" s="4" t="str">
        <x:v>ÚJ TÁNCPRODUKCIÓK MEGVALÓSÍTÁSA</x:v>
      </x:c>
      <x:c r="B143" s="4" t="str">
        <x:v>MAGYAR TÁNCMŰVÉSZETI EGYETEM</x:v>
      </x:c>
      <x:c r="C143" s="4" t="str">
        <x:v>BUDAPEST</x:v>
      </x:c>
      <x:c r="D143" s="4" t="str">
        <x:v>TÁNCKÉPEK A KÉPZÉS HATÁRÁN – SZÍNPADI TANULMÁNYOK MEGVALÓSÍTÁSÁRA</x:v>
      </x:c>
      <x:c r="E143" s="5" t="n">
        <x:v>1000000</x:v>
      </x:c>
      <x:c r="F143" s="4" t="str">
        <x:v>502142/01081</x:v>
      </x:c>
      <x:c r="G143" s="4" t="str"/>
      <x:c r="H143" s="4" t="str">
        <x:v>https://nka.hu/kiemelt-kategoriak/dontesek/kollegiumi-dontesek/tajekoztato-az-eloado-muveszetek-kollegiuma-szinhaz-es-tancmuveszet-szakteruletek-palyazatainak-donteserol/</x:v>
      </x:c>
    </x:row>
    <x:row r="144" ht="237.60000610351562" hidden="0" customHeight="1">
      <x:c r="A144" s="4" t="str">
        <x:v>ÚJ TÁNCPRODUKCIÓK MEGVALÓSÍTÁSA</x:v>
      </x:c>
      <x:c r="B144" s="4" t="str">
        <x:v>MAROSVÁSÁRHELYI MŰVÉSZETI EGYETEM</x:v>
      </x:c>
      <x:c r="C144" s="4" t="str">
        <x:v>MAROSVÁSÁRHELY</x:v>
      </x:c>
      <x:c r="D144" s="4" t="str">
        <x:v>SAHASRARA ASZTROLÁBIUM MUNKACÍMŰ TÁNCELŐADÁSRA</x:v>
      </x:c>
      <x:c r="E144" s="5" t="n">
        <x:v>1000000</x:v>
      </x:c>
      <x:c r="F144" s="4" t="str">
        <x:v>502142/01090</x:v>
      </x:c>
      <x:c r="G144" s="4" t="str"/>
      <x:c r="H144" s="4" t="str">
        <x:v>https://nka.hu/kiemelt-kategoriak/dontesek/kollegiumi-dontesek/tajekoztato-az-eloado-muveszetek-kollegiuma-szinhaz-es-tancmuveszet-szakteruletek-palyazatainak-donteserol/</x:v>
      </x:c>
    </x:row>
    <x:row r="145" ht="237.60000610351562" hidden="0" customHeight="1">
      <x:c r="A145" s="4" t="str">
        <x:v>ÚJ TÁNCPRODUKCIÓK MEGVALÓSÍTÁSA</x:v>
      </x:c>
      <x:c r="B145" s="4" t="str">
        <x:v>MISKOLCI NEMZETI SZÍNHÁZ NONPROFIT KORLÁTOLT FELELŐSSÉGŰ TÁRSASÁG</x:v>
      </x:c>
      <x:c r="C145" s="4" t="str">
        <x:v>MISKOLC</x:v>
      </x:c>
      <x:c r="D145" s="4" t="str">
        <x:v>A MISKOLCI BALETT IDA REGÉNYE CÍMŰ PRODUKCIÓJÁNAK LÉTREHOZÁSÁRA ÉS BEMUTATÁSÁRA</x:v>
      </x:c>
      <x:c r="E145" s="5" t="n">
        <x:v>4200000</x:v>
      </x:c>
      <x:c r="F145" s="4" t="str">
        <x:v>502142/01092</x:v>
      </x:c>
      <x:c r="G145" s="4" t="str"/>
      <x:c r="H145" s="4" t="str">
        <x:v>https://nka.hu/kiemelt-kategoriak/dontesek/kollegiumi-dontesek/tajekoztato-az-eloado-muveszetek-kollegiuma-szinhaz-es-tancmuveszet-szakteruletek-palyazatainak-donteserol/</x:v>
      </x:c>
    </x:row>
    <x:row r="146" ht="237.60000610351562" hidden="0" customHeight="1">
      <x:c r="A146" s="4" t="str">
        <x:v>ÚJ TÁNCPRODUKCIÓK MEGVALÓSÍTÁSA</x:v>
      </x:c>
      <x:c r="B146" s="4" t="str">
        <x:v>MOIRA KULTURÁLIS ÉS IFJÚSÁGI EGYESÜLET</x:v>
      </x:c>
      <x:c r="C146" s="4" t="str">
        <x:v>SEPSISZENTGYÖRGY</x:v>
      </x:c>
      <x:c r="D146" s="4" t="str">
        <x:v>AZ M STUDIO DAY.DREAMING MUNKACÍMŰ TÁNCELŐADÁSÁNAK BEMUTATÁSÁRA</x:v>
      </x:c>
      <x:c r="E146" s="5" t="n">
        <x:v>800000</x:v>
      </x:c>
      <x:c r="F146" s="4" t="str">
        <x:v>502142/01061</x:v>
      </x:c>
      <x:c r="G146" s="4" t="str"/>
      <x:c r="H146" s="4" t="str">
        <x:v>https://nka.hu/kiemelt-kategoriak/dontesek/kollegiumi-dontesek/tajekoztato-az-eloado-muveszetek-kollegiuma-szinhaz-es-tancmuveszet-szakteruletek-palyazatainak-donteserol/</x:v>
      </x:c>
    </x:row>
    <x:row r="147" ht="237.60000610351562" hidden="0" customHeight="1">
      <x:c r="A147" s="4" t="str">
        <x:v>ÚJ TÁNCPRODUKCIÓK MEGVALÓSÍTÁSA</x:v>
      </x:c>
      <x:c r="B147" s="4" t="str">
        <x:v>MU SZÍNHÁZ KÖZHASZNÚ NONPROFIT KORLÁTOLT FELELŐSSÉGŰ TÁRSASÁG</x:v>
      </x:c>
      <x:c r="C147" s="4" t="str">
        <x:v>BUDAPEST</x:v>
      </x:c>
      <x:c r="D147" s="4" t="str">
        <x:v>A VICSOR CÍMŰ TÁNCELŐADÁS BEMUTATÁSÁRA A CATCH KOLLEKTÍVÁVAL KOPRODUKCIÓBAN</x:v>
      </x:c>
      <x:c r="E147" s="5" t="n">
        <x:v>1000000</x:v>
      </x:c>
      <x:c r="F147" s="4" t="str">
        <x:v>502142/01085</x:v>
      </x:c>
      <x:c r="G147" s="4" t="str"/>
      <x:c r="H147" s="4" t="str">
        <x:v>https://nka.hu/kiemelt-kategoriak/dontesek/kollegiumi-dontesek/tajekoztato-az-eloado-muveszetek-kollegiuma-szinhaz-es-tancmuveszet-szakteruletek-palyazatainak-donteserol/</x:v>
      </x:c>
    </x:row>
    <x:row r="148" ht="237.60000610351562" hidden="0" customHeight="1">
      <x:c r="A148" s="4" t="str">
        <x:v>ÚJ TÁNCPRODUKCIÓK MEGVALÓSÍTÁSA</x:v>
      </x:c>
      <x:c r="B148" s="4" t="str">
        <x:v>MŰHELY ALAPÍTVÁNY</x:v>
      </x:c>
      <x:c r="C148" s="4" t="str">
        <x:v>BUDAPEST</x:v>
      </x:c>
      <x:c r="D148" s="4" t="str">
        <x:v>SIMKÓ BEATRIX: KÖLDÖKJÁRÁS MUNKACÍMŰ ELŐADÁSÁNAK LÉTREHOZÁSÁRA</x:v>
      </x:c>
      <x:c r="E148" s="5" t="n">
        <x:v>1000000</x:v>
      </x:c>
      <x:c r="F148" s="4" t="str">
        <x:v>502142/01093</x:v>
      </x:c>
      <x:c r="G148" s="4" t="str"/>
      <x:c r="H148" s="4" t="str">
        <x:v>https://nka.hu/kiemelt-kategoriak/dontesek/kollegiumi-dontesek/tajekoztato-az-eloado-muveszetek-kollegiuma-szinhaz-es-tancmuveszet-szakteruletek-palyazatainak-donteserol/</x:v>
      </x:c>
    </x:row>
    <x:row r="149" ht="237.60000610351562" hidden="0" customHeight="1">
      <x:c r="A149" s="4" t="str">
        <x:v>ÚJ TÁNCPRODUKCIÓK MEGVALÓSÍTÁSA</x:v>
      </x:c>
      <x:c r="B149" s="4" t="str">
        <x:v>OFF ALAPÍTVÁNY</x:v>
      </x:c>
      <x:c r="C149" s="4" t="str">
        <x:v>BUDAPEST</x:v>
      </x:c>
      <x:c r="D149" s="4" t="str">
        <x:v>A HODWORKS HIGH CAVE MUNKACÍMŰ ELŐADÁSÁNAK LÉTREHOZÁSÁRA</x:v>
      </x:c>
      <x:c r="E149" s="5" t="n">
        <x:v>1200000</x:v>
      </x:c>
      <x:c r="F149" s="4" t="str">
        <x:v>502142/01097</x:v>
      </x:c>
      <x:c r="G149" s="4" t="str"/>
      <x:c r="H149" s="4" t="str">
        <x:v>https://nka.hu/kiemelt-kategoriak/dontesek/kollegiumi-dontesek/tajekoztato-az-eloado-muveszetek-kollegiuma-szinhaz-es-tancmuveszet-szakteruletek-palyazatainak-donteserol/</x:v>
      </x:c>
    </x:row>
    <x:row r="150" ht="237.60000610351562" hidden="0" customHeight="1">
      <x:c r="A150" s="4" t="str">
        <x:v>ÚJ TÁNCPRODUKCIÓK MEGVALÓSÍTÁSA</x:v>
      </x:c>
      <x:c r="B150" s="4" t="str">
        <x:v>PÉCSI BALETT NONPROFIT KORLÁTOLT FELELŐSSÉGŰ TÁRSASÁG</x:v>
      </x:c>
      <x:c r="C150" s="4" t="str">
        <x:v>PÉCS</x:v>
      </x:c>
      <x:c r="D150" s="4" t="str">
        <x:v>A PÉCSI BALETT DRAKULA MUNKACÍMŰ ÚJ NAGYSZÍNPADI BEMUTATÓJÁNAK LÉTREHOZÁSÁRA</x:v>
      </x:c>
      <x:c r="E150" s="5" t="n">
        <x:v>3000000</x:v>
      </x:c>
      <x:c r="F150" s="4" t="str">
        <x:v>502142/01083</x:v>
      </x:c>
      <x:c r="G150" s="4" t="str"/>
      <x:c r="H150" s="4" t="str">
        <x:v>https://nka.hu/kiemelt-kategoriak/dontesek/kollegiumi-dontesek/tajekoztato-az-eloado-muveszetek-kollegiuma-szinhaz-es-tancmuveszet-szakteruletek-palyazatainak-donteserol/</x:v>
      </x:c>
    </x:row>
    <x:row r="151" ht="237.60000610351562" hidden="0" customHeight="1">
      <x:c r="A151" s="4" t="str">
        <x:v>ÚJ TÁNCPRODUKCIÓK MEGVALÓSÍTÁSA</x:v>
      </x:c>
      <x:c r="B151" s="4" t="str">
        <x:v>PÉCSI BALETTÉRT ALAPÍTVÁNY</x:v>
      </x:c>
      <x:c r="C151" s="4" t="str">
        <x:v>PÉCS</x:v>
      </x:c>
      <x:c r="D151" s="4" t="str">
        <x:v>A PB2 COMPANY DIKKENDPUSZI MUNKACÍMŰ ÚJ BEMUTATÓJÁNAK LÉTREHOZÁSÁRA</x:v>
      </x:c>
      <x:c r="E151" s="5" t="n">
        <x:v>2300000</x:v>
      </x:c>
      <x:c r="F151" s="4" t="str">
        <x:v>502142/01084</x:v>
      </x:c>
      <x:c r="G151" s="4" t="str"/>
      <x:c r="H151" s="4" t="str">
        <x:v>https://nka.hu/kiemelt-kategoriak/dontesek/kollegiumi-dontesek/tajekoztato-az-eloado-muveszetek-kollegiuma-szinhaz-es-tancmuveszet-szakteruletek-palyazatainak-donteserol/</x:v>
      </x:c>
    </x:row>
    <x:row r="152" ht="237.60000610351562" hidden="0" customHeight="1">
      <x:c r="A152" s="4" t="str">
        <x:v>ÚJ TÁNCPRODUKCIÓK MEGVALÓSÍTÁSA</x:v>
      </x:c>
      <x:c r="B152" s="4" t="str">
        <x:v>SIVASAKTI KALÁNANDA TÁNCSZÍNHÁZI KÖZHASZNÚ EGYESÜLET</x:v>
      </x:c>
      <x:c r="C152" s="4" t="str">
        <x:v>BUDAPEST</x:v>
      </x:c>
      <x:c r="D152" s="4" t="str">
        <x:v>MANDALA CÍMMEL ÚJ TÁNCSZÍNHÁZI DARAB LÉTREHOZÁSÁRA ÉS BEMUTATÁSÁRA A NEMZETI TÁNCSZÍNHÁZBAN</x:v>
      </x:c>
      <x:c r="E152" s="5" t="n">
        <x:v>800000</x:v>
      </x:c>
      <x:c r="F152" s="4" t="str">
        <x:v>502142/01069</x:v>
      </x:c>
      <x:c r="G152" s="4" t="str"/>
      <x:c r="H152" s="4" t="str">
        <x:v>https://nka.hu/kiemelt-kategoriak/dontesek/kollegiumi-dontesek/tajekoztato-az-eloado-muveszetek-kollegiuma-szinhaz-es-tancmuveszet-szakteruletek-palyazatainak-donteserol/</x:v>
      </x:c>
    </x:row>
    <x:row r="153" ht="237.60000610351562" hidden="0" customHeight="1">
      <x:c r="A153" s="4" t="str">
        <x:v>ÚJ TÁNCPRODUKCIÓK MEGVALÓSÍTÁSA</x:v>
      </x:c>
      <x:c r="B153" s="4" t="str">
        <x:v>SÍN MŰVÉSZETI ÉS KULTURÁLIS NONPROFIT KFT.</x:v>
      </x:c>
      <x:c r="C153" s="4" t="str">
        <x:v>BUDAPEST</x:v>
      </x:c>
      <x:c r="D153" s="4" t="str">
        <x:v>A FORGÓ KOLLEKTÍVA SÍN PRODUKCIÓJÁBAN MEGVALÓSULÓ DEAR PERFORMANCE MUNKACÍMŰ PRODUKCIÓJÁNAK BEMUTATÁSÁRA</x:v>
      </x:c>
      <x:c r="E153" s="5" t="n">
        <x:v>1000000</x:v>
      </x:c>
      <x:c r="F153" s="4" t="str">
        <x:v>502142/01065</x:v>
      </x:c>
      <x:c r="G153" s="4" t="str"/>
      <x:c r="H153" s="4" t="str">
        <x:v>https://nka.hu/kiemelt-kategoriak/dontesek/kollegiumi-dontesek/tajekoztato-az-eloado-muveszetek-kollegiuma-szinhaz-es-tancmuveszet-szakteruletek-palyazatainak-donteserol/</x:v>
      </x:c>
    </x:row>
    <x:row r="154" ht="237.60000610351562" hidden="0" customHeight="1">
      <x:c r="A154" s="4" t="str">
        <x:v>ÚJ TÁNCPRODUKCIÓK MEGVALÓSÍTÁSA</x:v>
      </x:c>
      <x:c r="B154" s="4" t="str">
        <x:v>SÍN MŰVÉSZETI ÉS KULTURÁLIS NONPROFIT KFT.</x:v>
      </x:c>
      <x:c r="C154" s="4" t="str">
        <x:v>BUDAPEST</x:v>
      </x:c>
      <x:c r="D154" s="4" t="str">
        <x:v>NAGY ZOLTÁN: MÉRLEG MUNKACÍMŰ KOREOGRÁFIÁJÁNAK BEMUTATÁSÁRA</x:v>
      </x:c>
      <x:c r="E154" s="5" t="n">
        <x:v>2500000</x:v>
      </x:c>
      <x:c r="F154" s="4" t="str">
        <x:v>502142/01066</x:v>
      </x:c>
      <x:c r="G154" s="4" t="str"/>
      <x:c r="H154" s="4" t="str">
        <x:v>https://nka.hu/kiemelt-kategoriak/dontesek/kollegiumi-dontesek/tajekoztato-az-eloado-muveszetek-kollegiuma-szinhaz-es-tancmuveszet-szakteruletek-palyazatainak-donteserol/</x:v>
      </x:c>
    </x:row>
    <x:row r="155" ht="237.60000610351562" hidden="0" customHeight="1">
      <x:c r="A155" s="4" t="str">
        <x:v>ÚJ TÁNCPRODUKCIÓK MEGVALÓSÍTÁSA</x:v>
      </x:c>
      <x:c r="B155" s="4" t="str">
        <x:v>SÍN MŰVÉSZETI ÉS KULTURÁLIS NONPROFIT KFT.</x:v>
      </x:c>
      <x:c r="C155" s="4" t="str">
        <x:v>BUDAPEST</x:v>
      </x:c>
      <x:c r="D155" s="4" t="str">
        <x:v>HORVÁTH ATTILA – SZÁSZ ZSÓFIA: INTERIOR STORY MUNKACÍMŰ PRODUKCIÓ BEMUTATÁSÁRA</x:v>
      </x:c>
      <x:c r="E155" s="5" t="n">
        <x:v>800000</x:v>
      </x:c>
      <x:c r="F155" s="4" t="str">
        <x:v>502142/01073</x:v>
      </x:c>
      <x:c r="G155" s="4" t="str"/>
      <x:c r="H155" s="4" t="str">
        <x:v>https://nka.hu/kiemelt-kategoriak/dontesek/kollegiumi-dontesek/tajekoztato-az-eloado-muveszetek-kollegiuma-szinhaz-es-tancmuveszet-szakteruletek-palyazatainak-donteserol/</x:v>
      </x:c>
    </x:row>
    <x:row r="156" ht="237.60000610351562" hidden="0" customHeight="1">
      <x:c r="A156" s="4" t="str">
        <x:v>ÚJ TÁNCPRODUKCIÓK MEGVALÓSÍTÁSA</x:v>
      </x:c>
      <x:c r="B156" s="4" t="str">
        <x:v>SUBLAB NONPROFIT KORLÁTOLT FELELŐSSÉGŰ TÁRSASÁG</x:v>
      </x:c>
      <x:c r="C156" s="4" t="str">
        <x:v>BUDAPEST</x:v>
      </x:c>
      <x:c r="D156" s="4" t="str">
        <x:v>MOLNÁR CSABA: DOLLHOUSE LAKTANYA MUNKACÍMŰ ÚJ ELŐADÁSÁNAK LÉTREHOZÁSÁRA</x:v>
      </x:c>
      <x:c r="E156" s="5" t="n">
        <x:v>1500000</x:v>
      </x:c>
      <x:c r="F156" s="4" t="str">
        <x:v>502142/01087</x:v>
      </x:c>
      <x:c r="G156" s="4" t="str"/>
      <x:c r="H156" s="4" t="str">
        <x:v>https://nka.hu/kiemelt-kategoriak/dontesek/kollegiumi-dontesek/tajekoztato-az-eloado-muveszetek-kollegiuma-szinhaz-es-tancmuveszet-szakteruletek-palyazatainak-donteserol/</x:v>
      </x:c>
    </x:row>
    <x:row r="157" ht="237.60000610351562" hidden="0" customHeight="1">
      <x:c r="A157" s="4" t="str">
        <x:v>ÚJ TÁNCPRODUKCIÓK MEGVALÓSÍTÁSA</x:v>
      </x:c>
      <x:c r="B157" s="4" t="str">
        <x:v>SZIGLIGETI SZÍNHÁZ</x:v>
      </x:c>
      <x:c r="C157" s="4" t="str">
        <x:v>NAGYVÁRAD</x:v>
      </x:c>
      <x:c r="D157" s="4" t="str">
        <x:v>A PILLANGÓ CÍMŰ TÁNCPRODUKCIÓ LÉTERHOZÁSÁRA</x:v>
      </x:c>
      <x:c r="E157" s="5" t="n">
        <x:v>1200000</x:v>
      </x:c>
      <x:c r="F157" s="4" t="str">
        <x:v>502142/01070</x:v>
      </x:c>
      <x:c r="G157" s="4" t="str"/>
      <x:c r="H157" s="4" t="str">
        <x:v>https://nka.hu/kiemelt-kategoriak/dontesek/kollegiumi-dontesek/tajekoztato-az-eloado-muveszetek-kollegiuma-szinhaz-es-tancmuveszet-szakteruletek-palyazatainak-donteserol/</x:v>
      </x:c>
    </x:row>
    <x:row r="158" ht="237.60000610351562" hidden="0" customHeight="1">
      <x:c r="A158" s="4" t="str">
        <x:v>ÚJ TÁNCPRODUKCIÓK MEGVALÓSÍTÁSA</x:v>
      </x:c>
      <x:c r="B158" s="4" t="str">
        <x:v>TEATRUL COREGRAFIC UDVARHELY NÉPTÁNCMŰHELY</x:v>
      </x:c>
      <x:c r="C158" s="4" t="str">
        <x:v>SZÉKELYUDVARHELY</x:v>
      </x:c>
      <x:c r="D158" s="4" t="str">
        <x:v>TÜNEMÉNY MUNKACÍMŰ TÁNCPRODUKCIÓ MEGVALÓSÍTÁSÁRA</x:v>
      </x:c>
      <x:c r="E158" s="5" t="n">
        <x:v>1200000</x:v>
      </x:c>
      <x:c r="F158" s="4" t="str">
        <x:v>502142/01067</x:v>
      </x:c>
      <x:c r="G158" s="4" t="str"/>
      <x:c r="H158" s="4" t="str">
        <x:v>https://nka.hu/kiemelt-kategoriak/dontesek/kollegiumi-dontesek/tajekoztato-az-eloado-muveszetek-kollegiuma-szinhaz-es-tancmuveszet-szakteruletek-palyazatainak-donteserol/</x:v>
      </x:c>
    </x:row>
    <x:row r="159" ht="237.60000610351562" hidden="0" customHeight="1">
      <x:c r="A159" s="4" t="str">
        <x:v>ÚJ TÁNCPRODUKCIÓK MEGVALÓSÍTÁSA</x:v>
      </x:c>
      <x:c r="B159" s="4" t="str">
        <x:v>TERMINÁL A MOZGÁSMŰVÉSZETEK OKTATÁSÁÉRT ALAPÍTVÁNY</x:v>
      </x:c>
      <x:c r="C159" s="4" t="str">
        <x:v>HÓDMEZŐVÁSÁRHELY</x:v>
      </x:c>
      <x:c r="D159" s="4" t="str">
        <x:v>FINAL CALL FROM PARADISE ÚJ TÁNCPRODUKCIÓ LÉTREHOZÁSÁRA ÉS BEMUTATÁSÁRA</x:v>
      </x:c>
      <x:c r="E159" s="5" t="n">
        <x:v>1700000</x:v>
      </x:c>
      <x:c r="F159" s="4" t="str">
        <x:v>502142/01077</x:v>
      </x:c>
      <x:c r="G159" s="4" t="str"/>
      <x:c r="H159" s="4" t="str">
        <x:v>https://nka.hu/kiemelt-kategoriak/dontesek/kollegiumi-dontesek/tajekoztato-az-eloado-muveszetek-kollegiuma-szinhaz-es-tancmuveszet-szakteruletek-palyazatainak-donteserol/</x:v>
      </x:c>
    </x:row>
    <x:row r="160" ht="237.60000610351562" hidden="0" customHeight="1">
      <x:c r="A160" s="4" t="str">
        <x:v>ÚJ TÁNCPRODUKCIÓK MEGVALÓSÍTÁSA</x:v>
      </x:c>
      <x:c r="B160" s="4" t="str">
        <x:v>TETRA ART &amp; LIFE EGYESÜLET</x:v>
      </x:c>
      <x:c r="C160" s="4" t="str">
        <x:v>BUDAPEST</x:v>
      </x:c>
      <x:c r="D160" s="4" t="str">
        <x:v>A JANE EYRE CÍMŰ KORTÁRS TÁNCSZÍNHÁZI PRODUKCIÓ LÉTREHOZÁSÁRA ÉS BEMUTATÁSÁRA</x:v>
      </x:c>
      <x:c r="E160" s="5" t="n">
        <x:v>500000</x:v>
      </x:c>
      <x:c r="F160" s="4" t="str">
        <x:v>502142/01072</x:v>
      </x:c>
      <x:c r="G160" s="4" t="str"/>
      <x:c r="H160" s="4" t="str">
        <x:v>https://nka.hu/kiemelt-kategoriak/dontesek/kollegiumi-dontesek/tajekoztato-az-eloado-muveszetek-kollegiuma-szinhaz-es-tancmuveszet-szakteruletek-palyazatainak-donteserol/</x:v>
      </x:c>
    </x:row>
    <x:row r="161" ht="237.60000610351562" hidden="0" customHeight="1">
      <x:c r="A161" s="4" t="str">
        <x:v>ÚJ TÁNCPRODUKCIÓK MEGVALÓSÍTÁSA</x:v>
      </x:c>
      <x:c r="B161" s="4" t="str">
        <x:v>TÓTH LAURA</x:v>
      </x:c>
      <x:c r="C161" s="4" t="str">
        <x:v>VÁC</x:v>
      </x:c>
      <x:c r="D161" s="4" t="str">
        <x:v>TÓTH LAURA: ACHE – MILLENIAL FUNERAL MUNKACÍMŰ ELŐADÁSÁNAK LÉTREHOZÁSÁRA ÉS BEMUTATÁSÁRA</x:v>
      </x:c>
      <x:c r="E161" s="5" t="n">
        <x:v>600000</x:v>
      </x:c>
      <x:c r="F161" s="4" t="str">
        <x:v>502142/01059</x:v>
      </x:c>
      <x:c r="G161" s="4" t="str"/>
      <x:c r="H161" s="4" t="str">
        <x:v>https://nka.hu/kiemelt-kategoriak/dontesek/kollegiumi-dontesek/tajekoztato-az-eloado-muveszetek-kollegiuma-szinhaz-es-tancmuveszet-szakteruletek-palyazatainak-donteserol/</x:v>
      </x:c>
    </x:row>
    <x:row r="162" ht="237.60000610351562" hidden="0" customHeight="1">
      <x:c r="A162" s="4" t="str">
        <x:v>ÚJ TÁNCPRODUKCIÓK MEGVALÓSÍTÁSA</x:v>
      </x:c>
      <x:c r="B162" s="4" t="str">
        <x:v>TRAFÓ KORTÁRS MŰVÉSZETEK HÁZA NONPROFIT KORLÁTOLT FELELŐSSÉGŰ TÁRSASÁG</x:v>
      </x:c>
      <x:c r="C162" s="4" t="str">
        <x:v>BUDAPEST</x:v>
      </x:c>
      <x:c r="D162" s="4" t="str">
        <x:v>SZÁSZ ZSÓFIA: LÁGYMAGÁNY 3 – A SZENTIMENTÁLIS CÍMŰ ÚJ PRODUKCIÓJÁNAK LÉTREHOZÁSÁRA ÉS BEMUTATÁSÁRA</x:v>
      </x:c>
      <x:c r="E162" s="5" t="n">
        <x:v>1500000</x:v>
      </x:c>
      <x:c r="F162" s="4" t="str">
        <x:v>502142/01088</x:v>
      </x:c>
      <x:c r="G162" s="4" t="str"/>
      <x:c r="H162" s="4" t="str">
        <x:v>https://nka.hu/kiemelt-kategoriak/dontesek/kollegiumi-dontesek/tajekoztato-az-eloado-muveszetek-kollegiuma-szinhaz-es-tancmuveszet-szakteruletek-palyazatainak-donteserol/</x:v>
      </x:c>
    </x:row>
    <x:row r="163" ht="237.60000610351562" hidden="0" customHeight="1">
      <x:c r="A163" s="4" t="str">
        <x:v>ÚJ TÁNCPRODUKCIÓK MEGVALÓSÍTÁSA</x:v>
      </x:c>
      <x:c r="B163" s="4" t="str">
        <x:v>TÜNET KULTURÁLIS ÉS MŰVÉSZETI KÖZHASZNÚ NONPROFIT KORLÁTOLT FELELŐSSÉGŰ TÁRSASÁG</x:v>
      </x:c>
      <x:c r="C163" s="4" t="str">
        <x:v>BUDAPEST</x:v>
      </x:c>
      <x:c r="D163" s="4" t="str">
        <x:v>ÚJ TÁNCPRODUKCIÓ LÉTREHOZÁSÁRA ÉS BEMUTATÁSÁRA A SZÁRNY NÉLKÜLI ANGYALOKRÓL CÍMMEL</x:v>
      </x:c>
      <x:c r="E163" s="5" t="n">
        <x:v>2000000</x:v>
      </x:c>
      <x:c r="F163" s="4" t="str">
        <x:v>502142/01080</x:v>
      </x:c>
      <x:c r="G163" s="4" t="str"/>
      <x:c r="H163" s="4" t="str">
        <x:v>https://nka.hu/kiemelt-kategoriak/dontesek/kollegiumi-dontesek/tajekoztato-az-eloado-muveszetek-kollegiuma-szinhaz-es-tancmuveszet-szakteruletek-palyazatainak-donteserol/</x:v>
      </x:c>
    </x:row>
    <x:row r="164" ht="237.60000610351562" hidden="0" customHeight="1">
      <x:c r="A164" s="4" t="str">
        <x:v>ÚJ TÁNCPRODUKCIÓK MEGVALÓSÍTÁSA</x:v>
      </x:c>
      <x:c r="B164" s="4" t="str">
        <x:v>UNIVERS ART MŰVÉSZETI EGYESÜLET</x:v>
      </x:c>
      <x:c r="C164" s="4" t="str">
        <x:v>TÖRÖKBÁLINT</x:v>
      </x:c>
      <x:c r="D164" s="4" t="str">
        <x:v>SOHANŐ – A PR-EVOLUTION DANCE COMPANY ÚJ ELŐADÁSÁRA</x:v>
      </x:c>
      <x:c r="E164" s="5" t="n">
        <x:v>3200000</x:v>
      </x:c>
      <x:c r="F164" s="4" t="str">
        <x:v>502142/01078</x:v>
      </x:c>
      <x:c r="G164" s="4" t="str"/>
      <x:c r="H164" s="4" t="str">
        <x:v>https://nka.hu/kiemelt-kategoriak/dontesek/kollegiumi-dontesek/tajekoztato-az-eloado-muveszetek-kollegiuma-szinhaz-es-tancmuveszet-szakteruletek-palyazatainak-donteserol/</x:v>
      </x:c>
    </x:row>
    <x:row r="165" ht="237.60000610351562" hidden="0" customHeight="1">
      <x:c r="A165" s="4" t="str">
        <x:v>ÚJ TÁNCPRODUKCIÓK MEGVALÓSÍTÁSA</x:v>
      </x:c>
      <x:c r="B165" s="4" t="str">
        <x:v>WILLANY LEÓ KULTURÁLIS KÖZHASZNÚ NONPROFIT KORLÁTOLT FELELŐSSÉGŰ TÁRSASÁG</x:v>
      </x:c>
      <x:c r="C165" s="4" t="str">
        <x:v>BUDAPEST</x:v>
      </x:c>
      <x:c r="D165" s="4" t="str">
        <x:v>A KAMÉLEON NO.6. – RAUBINEK LILI: RENGJ CSAK FÖLD MUNKACÍMŰ PRODUKCIÓ LÉTREHOZÁSÁRA ÉS BEMUTATÁSÁRA</x:v>
      </x:c>
      <x:c r="E165" s="5" t="n">
        <x:v>900000</x:v>
      </x:c>
      <x:c r="F165" s="4" t="str">
        <x:v>502142/01068</x:v>
      </x:c>
      <x:c r="G165" s="4" t="str"/>
      <x:c r="H165" s="4" t="str">
        <x:v>https://nka.hu/kiemelt-kategoriak/dontesek/kollegiumi-dontesek/tajekoztato-az-eloado-muveszetek-kollegiuma-szinhaz-es-tancmuveszet-szakteruletek-palyazatainak-donteserol/</x:v>
      </x:c>
    </x:row>
    <x:row r="166" ht="237.60000610351562" hidden="0" customHeight="1">
      <x:c r="A166" s="4" t="str">
        <x:v>TÁNCPRODUKCIÓK FORGALMAZÁSA</x:v>
      </x:c>
      <x:c r="B166" s="4" t="str">
        <x:v>A12 MODERNTÁNC SPORTEGYESÜLET</x:v>
      </x:c>
      <x:c r="C166" s="4" t="str">
        <x:v>BUDAPEST</x:v>
      </x:c>
      <x:c r="D166" s="4" t="str">
        <x:v>LÉDA ARCAI / OBSESSION KORTÁRS TÁNCPRODUKCIÓ FORGALMAZÁSÁRA KIEMELT BUDAPESTI JÁTSZÓHELYEKEN</x:v>
      </x:c>
      <x:c r="E166" s="5" t="n">
        <x:v>400000</x:v>
      </x:c>
      <x:c r="F166" s="4" t="str">
        <x:v>502144/01042</x:v>
      </x:c>
      <x:c r="G166" s="4" t="str"/>
      <x:c r="H166" s="4" t="str">
        <x:v>https://nka.hu/kiemelt-kategoriak/dontesek/kollegiumi-dontesek/tajekoztato-az-eloado-muveszetek-kollegiuma-szinhaz-es-tancmuveszet-szakteruletek-palyazatainak-donteserol/</x:v>
      </x:c>
    </x:row>
    <x:row r="167" ht="237.60000610351562" hidden="0" customHeight="1">
      <x:c r="A167" s="4" t="str">
        <x:v>TÁNCPRODUKCIÓK FORGALMAZÁSA</x:v>
      </x:c>
      <x:c r="B167" s="4" t="str">
        <x:v>ARTOPOLIS MŰVÉSZETI ÉS KULTURÁLIS KÖZHASZNÚ EGYESÜLET</x:v>
      </x:c>
      <x:c r="C167" s="4" t="str">
        <x:v>BUDAPEST</x:v>
      </x:c>
      <x:c r="D167" s="4" t="str">
        <x:v>SOMLÓ DÁVID GLISSANDO CÍMŰ KÖZTÉRI RÉSZVÉTELI TÁNCELŐADÁSÁNAK BEFOGADÁSÁRA</x:v>
      </x:c>
      <x:c r="E167" s="5" t="n">
        <x:v>400000</x:v>
      </x:c>
      <x:c r="F167" s="4" t="str">
        <x:v>502144/01064</x:v>
      </x:c>
      <x:c r="G167" s="4" t="str"/>
      <x:c r="H167" s="4" t="str">
        <x:v>https://nka.hu/kiemelt-kategoriak/dontesek/kollegiumi-dontesek/tajekoztato-az-eloado-muveszetek-kollegiuma-szinhaz-es-tancmuveszet-szakteruletek-palyazatainak-donteserol/</x:v>
      </x:c>
    </x:row>
    <x:row r="168" ht="237.60000610351562" hidden="0" customHeight="1">
      <x:c r="A168" s="4" t="str">
        <x:v>TÁNCPRODUKCIÓK FORGALMAZÁSA</x:v>
      </x:c>
      <x:c r="B168" s="4" t="str">
        <x:v>ARTOPOLIS MŰVÉSZETI ÉS KULTURÁLIS KÖZHASZNÚ EGYESÜLET</x:v>
      </x:c>
      <x:c r="C168" s="4" t="str">
        <x:v>BUDAPEST</x:v>
      </x:c>
      <x:c r="D168" s="4" t="str">
        <x:v>THURY ZITA ÉS A VARSÁNYI SZIRÉNEK KÓRUS HŐSNŐK TERE CÍMŰ KÖZTÉRI TÁNCELŐDÁSÁNAK BEFOGADÁSÁRA</x:v>
      </x:c>
      <x:c r="E168" s="5" t="n">
        <x:v>400000</x:v>
      </x:c>
      <x:c r="F168" s="4" t="str">
        <x:v>502144/01083</x:v>
      </x:c>
      <x:c r="G168" s="4" t="str"/>
      <x:c r="H168" s="4" t="str">
        <x:v>https://nka.hu/kiemelt-kategoriak/dontesek/kollegiumi-dontesek/tajekoztato-az-eloado-muveszetek-kollegiuma-szinhaz-es-tancmuveszet-szakteruletek-palyazatainak-donteserol/</x:v>
      </x:c>
    </x:row>
    <x:row r="169" ht="237.60000610351562" hidden="0" customHeight="1">
      <x:c r="A169" s="4" t="str">
        <x:v>TÁNCPRODUKCIÓK FORGALMAZÁSA</x:v>
      </x:c>
      <x:c r="B169" s="4" t="str">
        <x:v>AULEA ALAPÍTVÁNY AZ ELŐADÓMŰVÉSZETEKÉRT</x:v>
      </x:c>
      <x:c r="C169" s="4" t="str">
        <x:v>BUDAPEST</x:v>
      </x:c>
      <x:c r="D169" s="4" t="str">
        <x:v>AZ AULEA ALAPÍTVÁNY MÁR BEMUTATOTT TÁNCPRODUKCIÓNAK BELFÖLDI FORGALMAZÁSÁRA</x:v>
      </x:c>
      <x:c r="E169" s="5" t="n">
        <x:v>400000</x:v>
      </x:c>
      <x:c r="F169" s="4" t="str">
        <x:v>502144/01077</x:v>
      </x:c>
      <x:c r="G169" s="4" t="str"/>
      <x:c r="H169" s="4" t="str">
        <x:v>https://nka.hu/kiemelt-kategoriak/dontesek/kollegiumi-dontesek/tajekoztato-az-eloado-muveszetek-kollegiuma-szinhaz-es-tancmuveszet-szakteruletek-palyazatainak-donteserol/</x:v>
      </x:c>
    </x:row>
    <x:row r="170" ht="237.60000610351562" hidden="0" customHeight="1">
      <x:c r="A170" s="4" t="str">
        <x:v>TÁNCPRODUKCIÓK FORGALMAZÁSA</x:v>
      </x:c>
      <x:c r="B170" s="4" t="str">
        <x:v>BETHLEN TÉRI SZÍNHÁZ KÖZHASZNÚ NONPROFIT KORLÁTOLT FELELŐSSÉGŰ TÁRSASÁG</x:v>
      </x:c>
      <x:c r="C170" s="4" t="str">
        <x:v>BUDAPEST</x:v>
      </x:c>
      <x:c r="D170" s="4" t="str">
        <x:v>BETHLEN TÉRI SZÍNHÁZ – BEFOGADOTT ELŐADÁSOKRA</x:v>
      </x:c>
      <x:c r="E170" s="5" t="n">
        <x:v>900000</x:v>
      </x:c>
      <x:c r="F170" s="4" t="str">
        <x:v>502144/01048</x:v>
      </x:c>
      <x:c r="G170" s="4" t="str"/>
      <x:c r="H170" s="4" t="str">
        <x:v>https://nka.hu/kiemelt-kategoriak/dontesek/kollegiumi-dontesek/tajekoztato-az-eloado-muveszetek-kollegiuma-szinhaz-es-tancmuveszet-szakteruletek-palyazatainak-donteserol/</x:v>
      </x:c>
    </x:row>
    <x:row r="171" ht="237.60000610351562" hidden="0" customHeight="1">
      <x:c r="A171" s="4" t="str">
        <x:v>TÁNCPRODUKCIÓK FORGALMAZÁSA</x:v>
      </x:c>
      <x:c r="B171" s="4" t="str">
        <x:v>BOZSIK YVETTE ALAPÍTVÁNY</x:v>
      </x:c>
      <x:c r="C171" s="4" t="str">
        <x:v>BUDAPEST</x:v>
      </x:c>
      <x:c r="D171" s="4" t="str">
        <x:v>A BELSŐ GYERMEK, A JANCSI ÉS JULISKA ÉS AZ EGY GÉSA EMLÉKIRATAI CÍMŰ PRODUKCIÓK BELFÖLDI FORGALMAZÁSÁRA</x:v>
      </x:c>
      <x:c r="E171" s="5" t="n">
        <x:v>1400000</x:v>
      </x:c>
      <x:c r="F171" s="4" t="str">
        <x:v>502144/01061</x:v>
      </x:c>
      <x:c r="G171" s="4" t="str"/>
      <x:c r="H171" s="4" t="str">
        <x:v>https://nka.hu/kiemelt-kategoriak/dontesek/kollegiumi-dontesek/tajekoztato-az-eloado-muveszetek-kollegiuma-szinhaz-es-tancmuveszet-szakteruletek-palyazatainak-donteserol/</x:v>
      </x:c>
    </x:row>
    <x:row r="172" ht="237.60000610351562" hidden="0" customHeight="1">
      <x:c r="A172" s="4" t="str">
        <x:v>TÁNCPRODUKCIÓK FORGALMAZÁSA</x:v>
      </x:c>
      <x:c r="B172" s="4" t="str">
        <x:v>BUDAKALÁSZI LENVIRÁG ALAPÍTVÁNY</x:v>
      </x:c>
      <x:c r="C172" s="4" t="str">
        <x:v>BUDAKALÁSZ</x:v>
      </x:c>
      <x:c r="D172" s="4" t="str">
        <x:v>A DUNA TÁNCMŰHELY ELŐADÁSAINAK BELFÖLDI FORGALMAZÁSÁRA</x:v>
      </x:c>
      <x:c r="E172" s="5" t="n">
        <x:v>600000</x:v>
      </x:c>
      <x:c r="F172" s="4" t="str">
        <x:v>502144/01073</x:v>
      </x:c>
      <x:c r="G172" s="4" t="str"/>
      <x:c r="H172" s="4" t="str">
        <x:v>https://nka.hu/kiemelt-kategoriak/dontesek/kollegiumi-dontesek/tajekoztato-az-eloado-muveszetek-kollegiuma-szinhaz-es-tancmuveszet-szakteruletek-palyazatainak-donteserol/</x:v>
      </x:c>
    </x:row>
    <x:row r="173" ht="237.60000610351562" hidden="0" customHeight="1">
      <x:c r="A173" s="4" t="str">
        <x:v>TÁNCPRODUKCIÓK FORGALMAZÁSA</x:v>
      </x:c>
      <x:c r="B173" s="4" t="str">
        <x:v>BUDAPEST TÁNCSZÍNHÁZÉRT ALAPÍTVÁNY</x:v>
      </x:c>
      <x:c r="C173" s="4" t="str">
        <x:v>BUDAPEST</x:v>
      </x:c>
      <x:c r="D173" s="4" t="str">
        <x:v>BUDAPEST TÁNCSZÍNHÁZ – MÁR BEMUTATOTT TÁNCPRODUKCIÓK BELFÖLDI FORGALMAZÁSÁRA</x:v>
      </x:c>
      <x:c r="E173" s="5" t="n">
        <x:v>1400000</x:v>
      </x:c>
      <x:c r="F173" s="4" t="str">
        <x:v>502144/01056</x:v>
      </x:c>
      <x:c r="G173" s="4" t="str"/>
      <x:c r="H173" s="4" t="str">
        <x:v>https://nka.hu/kiemelt-kategoriak/dontesek/kollegiumi-dontesek/tajekoztato-az-eloado-muveszetek-kollegiuma-szinhaz-es-tancmuveszet-szakteruletek-palyazatainak-donteserol/</x:v>
      </x:c>
    </x:row>
    <x:row r="174" ht="237.60000610351562" hidden="0" customHeight="1">
      <x:c r="A174" s="4" t="str">
        <x:v>TÁNCPRODUKCIÓK FORGALMAZÁSA</x:v>
      </x:c>
      <x:c r="B174" s="4" t="str">
        <x:v>CLARISONUS KÖZHASZNÚ NONPROFIT KORLÁTOLT FELELŐSSÉGŰ TÁRSASÁG</x:v>
      </x:c>
      <x:c r="C174" s="4" t="str">
        <x:v>BUDAPEST</x:v>
      </x:c>
      <x:c r="D174" s="4" t="str">
        <x:v>A PATAKY KLÁRI TÁRSULAT LAPOZÓ CÍMŰ ELŐADÁSÁNAK BELFÖLDI FORGALMAZÁSÁRA</x:v>
      </x:c>
      <x:c r="E174" s="5" t="n">
        <x:v>400000</x:v>
      </x:c>
      <x:c r="F174" s="4" t="str">
        <x:v>502144/01085</x:v>
      </x:c>
      <x:c r="G174" s="4" t="str"/>
      <x:c r="H174" s="4" t="str">
        <x:v>https://nka.hu/kiemelt-kategoriak/dontesek/kollegiumi-dontesek/tajekoztato-az-eloado-muveszetek-kollegiuma-szinhaz-es-tancmuveszet-szakteruletek-palyazatainak-donteserol/</x:v>
      </x:c>
    </x:row>
    <x:row r="175" ht="237.60000610351562" hidden="0" customHeight="1">
      <x:c r="A175" s="4" t="str">
        <x:v>TÁNCPRODUKCIÓK FORGALMAZÁSA</x:v>
      </x:c>
      <x:c r="B175" s="4" t="str">
        <x:v>DADU-ART MŰVÉSZETI SZOLGÁLTATÓ NONPROFIT KÖZHASZNÚ KORLÁTOLT FELELŐSSÉGŰ TÁRSASÁG</x:v>
      </x:c>
      <x:c r="C175" s="4" t="str">
        <x:v>BUDAPEST</x:v>
      </x:c>
      <x:c r="D175" s="4" t="str">
        <x:v>MÁR BEMUTATOTT TÁNCPRODUKCIÓ BELFÖLDI FORGALMAZÁSÁRA – DUDA ÉVA TÁRSULAT REPERTOÁRELŐADÁSAI</x:v>
      </x:c>
      <x:c r="E175" s="5" t="n">
        <x:v>1400000</x:v>
      </x:c>
      <x:c r="F175" s="4" t="str">
        <x:v>502144/01075</x:v>
      </x:c>
      <x:c r="G175" s="4" t="str"/>
      <x:c r="H175" s="4" t="str">
        <x:v>https://nka.hu/kiemelt-kategoriak/dontesek/kollegiumi-dontesek/tajekoztato-az-eloado-muveszetek-kollegiuma-szinhaz-es-tancmuveszet-szakteruletek-palyazatainak-donteserol/</x:v>
      </x:c>
    </x:row>
    <x:row r="176" ht="237.60000610351562" hidden="0" customHeight="1">
      <x:c r="A176" s="4" t="str">
        <x:v>TÁNCPRODUKCIÓK FORGALMAZÁSA</x:v>
      </x:c>
      <x:c r="B176" s="4" t="str">
        <x:v>FELEDI KULTURÁLIS ÉS MŰVÉSZETI EGYESÜLET</x:v>
      </x:c>
      <x:c r="C176" s="4" t="str">
        <x:v>KAZINCBARCIKA</x:v>
      </x:c>
      <x:c r="D176" s="4" t="str">
        <x:v>A FELEDI PROJECT MÁR BEMUTATOTT TÁNCPRODUKCIÓINAK BELFÖLDI FORGALMAZÁSÁRA</x:v>
      </x:c>
      <x:c r="E176" s="5" t="n">
        <x:v>600000</x:v>
      </x:c>
      <x:c r="F176" s="4" t="str">
        <x:v>502144/01038</x:v>
      </x:c>
      <x:c r="G176" s="4" t="str"/>
      <x:c r="H176" s="4" t="str">
        <x:v>https://nka.hu/kiemelt-kategoriak/dontesek/kollegiumi-dontesek/tajekoztato-az-eloado-muveszetek-kollegiuma-szinhaz-es-tancmuveszet-szakteruletek-palyazatainak-donteserol/</x:v>
      </x:c>
    </x:row>
    <x:row r="177" ht="237.60000610351562" hidden="0" customHeight="1">
      <x:c r="A177" s="4" t="str">
        <x:v>TÁNCPRODUKCIÓK FORGALMAZÁSA</x:v>
      </x:c>
      <x:c r="B177" s="4" t="str">
        <x:v>GESZTELYI NAGY CSILLA</x:v>
      </x:c>
      <x:c r="C177" s="4" t="str">
        <x:v>MÁRIAHALOM</x:v>
      </x:c>
      <x:c r="D177" s="4" t="str">
        <x:v>GESZTELYI NAGY CSILLA ÉS A CIPOLLA COLLECTIVA TÁNCELŐADÁSAINAK ORSZÁGOS FORGALMAZÁSÁRA</x:v>
      </x:c>
      <x:c r="E177" s="5" t="n">
        <x:v>400000</x:v>
      </x:c>
      <x:c r="F177" s="4" t="str">
        <x:v>502144/01074</x:v>
      </x:c>
      <x:c r="G177" s="4" t="str"/>
      <x:c r="H177" s="4" t="str">
        <x:v>https://nka.hu/kiemelt-kategoriak/dontesek/kollegiumi-dontesek/tajekoztato-az-eloado-muveszetek-kollegiuma-szinhaz-es-tancmuveszet-szakteruletek-palyazatainak-donteserol/</x:v>
      </x:c>
    </x:row>
    <x:row r="178" ht="237.60000610351562" hidden="0" customHeight="1">
      <x:c r="A178" s="4" t="str">
        <x:v>TÁNCPRODUKCIÓK FORGALMAZÁSA</x:v>
      </x:c>
      <x:c r="B178" s="4" t="str">
        <x:v>GÓBI KÖZHASZNÚ KULTURÁLIS EGYESÜLET</x:v>
      </x:c>
      <x:c r="C178" s="4" t="str">
        <x:v>BUDAPEST</x:v>
      </x:c>
      <x:c r="D178" s="4" t="str">
        <x:v>A GÓBI RITA TÁRSULAT ELŐADÁSAINAK BELFÖLDI FORGALMAZÁSÁRA</x:v>
      </x:c>
      <x:c r="E178" s="5" t="n">
        <x:v>400000</x:v>
      </x:c>
      <x:c r="F178" s="4" t="str">
        <x:v>502144/01072</x:v>
      </x:c>
      <x:c r="G178" s="4" t="str"/>
      <x:c r="H178" s="4" t="str">
        <x:v>https://nka.hu/kiemelt-kategoriak/dontesek/kollegiumi-dontesek/tajekoztato-az-eloado-muveszetek-kollegiuma-szinhaz-es-tancmuveszet-szakteruletek-palyazatainak-donteserol/</x:v>
      </x:c>
    </x:row>
    <x:row r="179" ht="237.60000610351562" hidden="0" customHeight="1">
      <x:c r="A179" s="4" t="str">
        <x:v>TÁNCPRODUKCIÓK FORGALMAZÁSA</x:v>
      </x:c>
      <x:c r="B179" s="4" t="str">
        <x:v>GYŐRI BALETT</x:v>
      </x:c>
      <x:c r="C179" s="4" t="str">
        <x:v>GYŐR</x:v>
      </x:c>
      <x:c r="D179" s="4" t="str">
        <x:v>A GYŐRI BALETT NAGYSZÍNPADI ELŐADÁSAINAK BELFÖLDI FORGALMAZÁSÁRA</x:v>
      </x:c>
      <x:c r="E179" s="5" t="n">
        <x:v>1900000</x:v>
      </x:c>
      <x:c r="F179" s="4" t="str">
        <x:v>502144/01037</x:v>
      </x:c>
      <x:c r="G179" s="4" t="str"/>
      <x:c r="H179" s="4" t="str">
        <x:v>https://nka.hu/kiemelt-kategoriak/dontesek/kollegiumi-dontesek/tajekoztato-az-eloado-muveszetek-kollegiuma-szinhaz-es-tancmuveszet-szakteruletek-palyazatainak-donteserol/</x:v>
      </x:c>
    </x:row>
    <x:row r="180" ht="237.60000610351562" hidden="0" customHeight="1">
      <x:c r="A180" s="4" t="str">
        <x:v>TÁNCPRODUKCIÓK FORGALMAZÁSA</x:v>
      </x:c>
      <x:c r="B180" s="4" t="str">
        <x:v>JELENLÉT SZÍNHÁZ MŰVÉSZETI KÖZHASZNÚ NONPROFIT KORLÁTOLT FELELŐSSÉGŰ TÁRSASÁG</x:v>
      </x:c>
      <x:c r="C180" s="4" t="str">
        <x:v>GYŐR</x:v>
      </x:c>
      <x:c r="D180" s="4" t="str">
        <x:v>KÁNTOR KATA/JELENLÉT SZÍNHÁZ STÁCIÓK CÍMŰ ELŐADÁS TOVÁBBJÁTSZÁSÁRA AZ RS9 SZÍNHÁZBAN</x:v>
      </x:c>
      <x:c r="E180" s="5" t="n">
        <x:v>600000</x:v>
      </x:c>
      <x:c r="F180" s="4" t="str">
        <x:v>502144/01086</x:v>
      </x:c>
      <x:c r="G180" s="4" t="str"/>
      <x:c r="H180" s="4" t="str">
        <x:v>https://nka.hu/kiemelt-kategoriak/dontesek/kollegiumi-dontesek/tajekoztato-az-eloado-muveszetek-kollegiuma-szinhaz-es-tancmuveszet-szakteruletek-palyazatainak-donteserol/</x:v>
      </x:c>
    </x:row>
    <x:row r="181" ht="237.60000610351562" hidden="0" customHeight="1">
      <x:c r="A181" s="4" t="str">
        <x:v>TÁNCPRODUKCIÓK FORGALMAZÁSA</x:v>
      </x:c>
      <x:c r="B181" s="4" t="str">
        <x:v>JÖVŐTÁNC KÖZHASZNÚ NONPROFIT KORLÁTOLT FELELŐSSÉGŰ TÁRSASÁG</x:v>
      </x:c>
      <x:c r="C181" s="4" t="str">
        <x:v>BUDAPEST</x:v>
      </x:c>
      <x:c r="D181" s="4" t="str">
        <x:v>A TRANZDANZ REPERTOÁRON LÉVŐ PRODUKCIÓINAK BELFÖLDI FORGALMAZÁSÁRA</x:v>
      </x:c>
      <x:c r="E181" s="5" t="n">
        <x:v>600000</x:v>
      </x:c>
      <x:c r="F181" s="4" t="str">
        <x:v>502144/01044</x:v>
      </x:c>
      <x:c r="G181" s="4" t="str"/>
      <x:c r="H181" s="4" t="str">
        <x:v>https://nka.hu/kiemelt-kategoriak/dontesek/kollegiumi-dontesek/tajekoztato-az-eloado-muveszetek-kollegiuma-szinhaz-es-tancmuveszet-szakteruletek-palyazatainak-donteserol/</x:v>
      </x:c>
    </x:row>
    <x:row r="182" ht="237.60000610351562" hidden="0" customHeight="1">
      <x:c r="A182" s="4" t="str">
        <x:v>TÁNCPRODUKCIÓK FORGALMAZÁSA</x:v>
      </x:c>
      <x:c r="B182" s="4" t="str">
        <x:v>KATLAN CSOPORT KÖZHASZNÚ KULTURÁLIS EGYESÜLET</x:v>
      </x:c>
      <x:c r="C182" s="4" t="str">
        <x:v>BUDAPEST</x:v>
      </x:c>
      <x:c r="D182" s="4" t="str">
        <x:v>VASS IMRE ELŐADÁSINAK BELFÖLDI FORGALMAZÁSÁRA</x:v>
      </x:c>
      <x:c r="E182" s="5" t="n">
        <x:v>400000</x:v>
      </x:c>
      <x:c r="F182" s="4" t="str">
        <x:v>502144/01057</x:v>
      </x:c>
      <x:c r="G182" s="4" t="str"/>
      <x:c r="H182" s="4" t="str">
        <x:v>https://nka.hu/kiemelt-kategoriak/dontesek/kollegiumi-dontesek/tajekoztato-az-eloado-muveszetek-kollegiuma-szinhaz-es-tancmuveszet-szakteruletek-palyazatainak-donteserol/</x:v>
      </x:c>
    </x:row>
    <x:row r="183" ht="237.60000610351562" hidden="0" customHeight="1">
      <x:c r="A183" s="4" t="str">
        <x:v>TÁNCPRODUKCIÓK FORGALMAZÁSA</x:v>
      </x:c>
      <x:c r="B183" s="4" t="str">
        <x:v>KATLAN CSOPORT KÖZHASZNÚ KULTURÁLIS EGYESÜLET</x:v>
      </x:c>
      <x:c r="C183" s="4" t="str">
        <x:v>BUDAPEST</x:v>
      </x:c>
      <x:c r="D183" s="4" t="str">
        <x:v>RAUBINEK LILI: A PUSZTÍTÓ CÍMŰ ELŐADÁSÁNAK BELFÖLDI FORGALMAZÁSÁRA</x:v>
      </x:c>
      <x:c r="E183" s="5" t="n">
        <x:v>400000</x:v>
      </x:c>
      <x:c r="F183" s="4" t="str">
        <x:v>502144/01054</x:v>
      </x:c>
      <x:c r="G183" s="4" t="str"/>
      <x:c r="H183" s="4" t="str">
        <x:v>https://nka.hu/kiemelt-kategoriak/dontesek/kollegiumi-dontesek/tajekoztato-az-eloado-muveszetek-kollegiuma-szinhaz-es-tancmuveszet-szakteruletek-palyazatainak-donteserol/</x:v>
      </x:c>
    </x:row>
    <x:row r="184" ht="237.60000610351562" hidden="0" customHeight="1">
      <x:c r="A184" s="4" t="str">
        <x:v>TÁNCPRODUKCIÓK FORGALMAZÁSA</x:v>
      </x:c>
      <x:c r="B184" s="4" t="str">
        <x:v>KONTAKT TÁNCÉRT ALAPÍTVÁNY</x:v>
      </x:c>
      <x:c r="C184" s="4" t="str">
        <x:v>BUDAPEST</x:v>
      </x:c>
      <x:c r="D184" s="4" t="str">
        <x:v>MÁNDY ILDIKÓ TÁRSULATA ŐRJÖNGŐ RÖPTÜNK CÍMŰ ELŐADÁSÁNAK BELFÖLDI FORGALMAZÁSÁRA</x:v>
      </x:c>
      <x:c r="E184" s="5" t="n">
        <x:v>400000</x:v>
      </x:c>
      <x:c r="F184" s="4" t="str">
        <x:v>502144/01059</x:v>
      </x:c>
      <x:c r="G184" s="4" t="str"/>
      <x:c r="H184" s="4" t="str">
        <x:v>https://nka.hu/kiemelt-kategoriak/dontesek/kollegiumi-dontesek/tajekoztato-az-eloado-muveszetek-kollegiuma-szinhaz-es-tancmuveszet-szakteruletek-palyazatainak-donteserol/</x:v>
      </x:c>
    </x:row>
    <x:row r="185" ht="237.60000610351562" hidden="0" customHeight="1">
      <x:c r="A185" s="4" t="str">
        <x:v>TÁNCPRODUKCIÓK FORGALMAZÁSA</x:v>
      </x:c>
      <x:c r="B185" s="4" t="str">
        <x:v>KORTÁRS BALETTÉRT ALAPÍTVÁNY</x:v>
      </x:c>
      <x:c r="C185" s="4" t="str">
        <x:v>SZEGED</x:v>
      </x:c>
      <x:c r="D185" s="4" t="str">
        <x:v>A SZEGEDI KORTÁRS BALETT MÁR BEMUTATOTT PRODUKCIÓINAK BELFÖLDI FORGALMAZÁSÁRA</x:v>
      </x:c>
      <x:c r="E185" s="5" t="n">
        <x:v>1700000</x:v>
      </x:c>
      <x:c r="F185" s="4" t="str">
        <x:v>502144/01035</x:v>
      </x:c>
      <x:c r="G185" s="4" t="str"/>
      <x:c r="H185" s="4" t="str">
        <x:v>https://nka.hu/kiemelt-kategoriak/dontesek/kollegiumi-dontesek/tajekoztato-az-eloado-muveszetek-kollegiuma-szinhaz-es-tancmuveszet-szakteruletek-palyazatainak-donteserol/</x:v>
      </x:c>
    </x:row>
    <x:row r="186" ht="237.60000610351562" hidden="0" customHeight="1">
      <x:c r="A186" s="4" t="str">
        <x:v>TÁNCPRODUKCIÓK FORGALMAZÁSA</x:v>
      </x:c>
      <x:c r="B186" s="4" t="str">
        <x:v>KORTÁRS TÁNCÉRT ÉS JELELŐ SZÍNHÁZÉRT ALAPÍTVÁNY</x:v>
      </x:c>
      <x:c r="C186" s="4" t="str">
        <x:v>BUDAPEST</x:v>
      </x:c>
      <x:c r="D186" s="4" t="str">
        <x:v>A FRENÁK TÁRSULAT ELŐADÁSAINAK BELFÖLDI FORGALMAZÁSÁRA</x:v>
      </x:c>
      <x:c r="E186" s="5" t="n">
        <x:v>1000000</x:v>
      </x:c>
      <x:c r="F186" s="4" t="str">
        <x:v>502144/01058</x:v>
      </x:c>
      <x:c r="G186" s="4" t="str"/>
      <x:c r="H186" s="4" t="str">
        <x:v>https://nka.hu/kiemelt-kategoriak/dontesek/kollegiumi-dontesek/tajekoztato-az-eloado-muveszetek-kollegiuma-szinhaz-es-tancmuveszet-szakteruletek-palyazatainak-donteserol/</x:v>
      </x:c>
    </x:row>
    <x:row r="187" ht="237.60000610351562" hidden="0" customHeight="1">
      <x:c r="A187" s="4" t="str">
        <x:v>TÁNCPRODUKCIÓK FORGALMAZÁSA</x:v>
      </x:c>
      <x:c r="B187" s="4" t="str">
        <x:v>L1 FÜGGETLEN MŰVÉSZEK KÖZHASZNÚ EGYESÜLET</x:v>
      </x:c>
      <x:c r="C187" s="4" t="str">
        <x:v>BUDAPEST</x:v>
      </x:c>
      <x:c r="D187" s="4" t="str">
        <x:v>AZ L1 EGYESÜLET ÁLTAL MEGVALÓSÍTOTT IMPROSOKK! ÉS L1-EST(EK) ELŐADÁSAINAK BELFÖLDI FORGALMAZÁSÁRA</x:v>
      </x:c>
      <x:c r="E187" s="5" t="n">
        <x:v>500000</x:v>
      </x:c>
      <x:c r="F187" s="4" t="str">
        <x:v>502144/01036</x:v>
      </x:c>
      <x:c r="G187" s="4" t="str"/>
      <x:c r="H187" s="4" t="str">
        <x:v>https://nka.hu/kiemelt-kategoriak/dontesek/kollegiumi-dontesek/tajekoztato-az-eloado-muveszetek-kollegiuma-szinhaz-es-tancmuveszet-szakteruletek-palyazatainak-donteserol/</x:v>
      </x:c>
    </x:row>
    <x:row r="188" ht="237.60000610351562" hidden="0" customHeight="1">
      <x:c r="A188" s="4" t="str">
        <x:v>TÁNCPRODUKCIÓK FORGALMAZÁSA</x:v>
      </x:c>
      <x:c r="B188" s="4" t="str">
        <x:v>LABOR KORTÁRS MŰVÉSZETI EGYESÜLET</x:v>
      </x:c>
      <x:c r="C188" s="4" t="str">
        <x:v>GYŐR</x:v>
      </x:c>
      <x:c r="D188" s="4" t="str">
        <x:v>A KULCSÁR NOÉMI TELLABOR TÁRSULAT TÁNCELŐADÁSAINAK BELFÖLDI TOVÁBBJÁTSZÁSÁRA</x:v>
      </x:c>
      <x:c r="E188" s="5" t="n">
        <x:v>1000000</x:v>
      </x:c>
      <x:c r="F188" s="4" t="str">
        <x:v>502144/01082</x:v>
      </x:c>
      <x:c r="G188" s="4" t="str"/>
      <x:c r="H188" s="4" t="str">
        <x:v>https://nka.hu/kiemelt-kategoriak/dontesek/kollegiumi-dontesek/tajekoztato-az-eloado-muveszetek-kollegiuma-szinhaz-es-tancmuveszet-szakteruletek-palyazatainak-donteserol/</x:v>
      </x:c>
    </x:row>
    <x:row r="189" ht="237.60000610351562" hidden="0" customHeight="1">
      <x:c r="A189" s="4" t="str">
        <x:v>TÁNCPRODUKCIÓK FORGALMAZÁSA</x:v>
      </x:c>
      <x:c r="B189" s="4" t="str">
        <x:v>MISKOLCI NEMZETI SZÍNHÁZ NONPROFIT KORLÁTOLT FELELŐSSÉGŰ TÁRSASÁG</x:v>
      </x:c>
      <x:c r="C189" s="4" t="str">
        <x:v>MISKOLC</x:v>
      </x:c>
      <x:c r="D189" s="4" t="str">
        <x:v>A MISKOLCI BALETT ELŐADÁSÁNAK BELFÖLDI FORGALMAZÁSÁRA</x:v>
      </x:c>
      <x:c r="E189" s="5" t="n">
        <x:v>1200000</x:v>
      </x:c>
      <x:c r="F189" s="4" t="str">
        <x:v>502144/01070</x:v>
      </x:c>
      <x:c r="G189" s="4" t="str"/>
      <x:c r="H189" s="4" t="str">
        <x:v>https://nka.hu/kiemelt-kategoriak/dontesek/kollegiumi-dontesek/tajekoztato-az-eloado-muveszetek-kollegiuma-szinhaz-es-tancmuveszet-szakteruletek-palyazatainak-donteserol/</x:v>
      </x:c>
    </x:row>
    <x:row r="190" ht="237.60000610351562" hidden="0" customHeight="1">
      <x:c r="A190" s="4" t="str">
        <x:v>TÁNCPRODUKCIÓK FORGALMAZÁSA</x:v>
      </x:c>
      <x:c r="B190" s="4" t="str">
        <x:v>MU SZÍNHÁZ (EGYESÜLET)</x:v>
      </x:c>
      <x:c r="C190" s="4" t="str">
        <x:v>BUDAPEST</x:v>
      </x:c>
      <x:c r="D190" s="4" t="str">
        <x:v>AZ AMBER CÍMŰ TÁNCELŐADÁS FORGALMAZÁSÁRA A MU SZÍNHÁZBAN</x:v>
      </x:c>
      <x:c r="E190" s="5" t="n">
        <x:v>400000</x:v>
      </x:c>
      <x:c r="F190" s="4" t="str">
        <x:v>502144/01051</x:v>
      </x:c>
      <x:c r="G190" s="4" t="str"/>
      <x:c r="H190" s="4" t="str">
        <x:v>https://nka.hu/kiemelt-kategoriak/dontesek/kollegiumi-dontesek/tajekoztato-az-eloado-muveszetek-kollegiuma-szinhaz-es-tancmuveszet-szakteruletek-palyazatainak-donteserol/</x:v>
      </x:c>
    </x:row>
    <x:row r="191" ht="237.60000610351562" hidden="0" customHeight="1">
      <x:c r="A191" s="4" t="str">
        <x:v>TÁNCPRODUKCIÓK FORGALMAZÁSA</x:v>
      </x:c>
      <x:c r="B191" s="4" t="str">
        <x:v>MU SZÍNHÁZ (EGYESÜLET)</x:v>
      </x:c>
      <x:c r="C191" s="4" t="str">
        <x:v>BUDAPEST</x:v>
      </x:c>
      <x:c r="D191" s="4" t="str">
        <x:v>A PIRKAD CÍMŰ ELŐADÁS FORGALMAZÁSÁRA A MU SZÍNHÁZBAN</x:v>
      </x:c>
      <x:c r="E191" s="5" t="n">
        <x:v>400000</x:v>
      </x:c>
      <x:c r="F191" s="4" t="str">
        <x:v>502144/01052</x:v>
      </x:c>
      <x:c r="G191" s="4" t="str"/>
      <x:c r="H191" s="4" t="str">
        <x:v>https://nka.hu/kiemelt-kategoriak/dontesek/kollegiumi-dontesek/tajekoztato-az-eloado-muveszetek-kollegiuma-szinhaz-es-tancmuveszet-szakteruletek-palyazatainak-donteserol/</x:v>
      </x:c>
    </x:row>
    <x:row r="192" ht="237.60000610351562" hidden="0" customHeight="1">
      <x:c r="A192" s="4" t="str">
        <x:v>TÁNCPRODUKCIÓK FORGALMAZÁSA</x:v>
      </x:c>
      <x:c r="B192" s="4" t="str">
        <x:v>MU SZÍNHÁZ (EGYESÜLET)</x:v>
      </x:c>
      <x:c r="C192" s="4" t="str">
        <x:v>BUDAPEST</x:v>
      </x:c>
      <x:c r="D192" s="4" t="str">
        <x:v>AZ ORFEUSZ ÉS EURÜDIKÉ CÍMŰ ELŐADÁS FORGALMAZÁSÁRA A MU SZÍNHÁZBAN</x:v>
      </x:c>
      <x:c r="E192" s="5" t="n">
        <x:v>400000</x:v>
      </x:c>
      <x:c r="F192" s="4" t="str">
        <x:v>502144/01053</x:v>
      </x:c>
      <x:c r="G192" s="4" t="str"/>
      <x:c r="H192" s="4" t="str">
        <x:v>https://nka.hu/kiemelt-kategoriak/dontesek/kollegiumi-dontesek/tajekoztato-az-eloado-muveszetek-kollegiuma-szinhaz-es-tancmuveszet-szakteruletek-palyazatainak-donteserol/</x:v>
      </x:c>
    </x:row>
    <x:row r="193" ht="237.60000610351562" hidden="0" customHeight="1">
      <x:c r="A193" s="4" t="str">
        <x:v>TÁNCPRODUKCIÓK FORGALMAZÁSA</x:v>
      </x:c>
      <x:c r="B193" s="4" t="str">
        <x:v>MŰHELY ALAPÍTVÁNY</x:v>
      </x:c>
      <x:c r="C193" s="4" t="str">
        <x:v>BUDAPEST</x:v>
      </x:c>
      <x:c r="D193" s="4" t="str">
        <x:v>SIMKÓ BEATRIX TÁNCPRODUKCIÓJÁNAK BELFÖLDI FORGALMAZÁSÁRA</x:v>
      </x:c>
      <x:c r="E193" s="5" t="n">
        <x:v>400000</x:v>
      </x:c>
      <x:c r="F193" s="4" t="str">
        <x:v>502144/01062</x:v>
      </x:c>
      <x:c r="G193" s="4" t="str"/>
      <x:c r="H193" s="4" t="str">
        <x:v>https://nka.hu/kiemelt-kategoriak/dontesek/kollegiumi-dontesek/tajekoztato-az-eloado-muveszetek-kollegiuma-szinhaz-es-tancmuveszet-szakteruletek-palyazatainak-donteserol/</x:v>
      </x:c>
    </x:row>
    <x:row r="194" ht="237.60000610351562" hidden="0" customHeight="1">
      <x:c r="A194" s="4" t="str">
        <x:v>TÁNCPRODUKCIÓK FORGALMAZÁSA</x:v>
      </x:c>
      <x:c r="B194" s="4" t="str">
        <x:v>MŰHELY ALAPÍTVÁNY</x:v>
      </x:c>
      <x:c r="C194" s="4" t="str">
        <x:v>BUDAPEST</x:v>
      </x:c>
      <x:c r="D194" s="4" t="str">
        <x:v>MŰHELY ALAPÍTVÁNY – A GROTESQUE GYMNASTICS: FELFESZÍTVE CÍMŰ ELŐADÁSÁNAK BELFÖLDI TOVÁBBJÁTSZÁSÁRA</x:v>
      </x:c>
      <x:c r="E194" s="5" t="n">
        <x:v>400000</x:v>
      </x:c>
      <x:c r="F194" s="4" t="str">
        <x:v>502144/01068</x:v>
      </x:c>
      <x:c r="G194" s="4" t="str"/>
      <x:c r="H194" s="4" t="str">
        <x:v>https://nka.hu/kiemelt-kategoriak/dontesek/kollegiumi-dontesek/tajekoztato-az-eloado-muveszetek-kollegiuma-szinhaz-es-tancmuveszet-szakteruletek-palyazatainak-donteserol/</x:v>
      </x:c>
    </x:row>
    <x:row r="195" ht="237.60000610351562" hidden="0" customHeight="1">
      <x:c r="A195" s="4" t="str">
        <x:v>TÁNCPRODUKCIÓK FORGALMAZÁSA</x:v>
      </x:c>
      <x:c r="B195" s="4" t="str">
        <x:v>OFF ALAPÍTVÁNY</x:v>
      </x:c>
      <x:c r="C195" s="4" t="str">
        <x:v>BUDAPEST</x:v>
      </x:c>
      <x:c r="D195" s="4" t="str">
        <x:v>A HODWORKS PIRKAD, AMBER ÉS A HATALOM HANGJA CÍMŰ DARABJAINAK BELFÖLDI FORGALMAZÁSÁRA</x:v>
      </x:c>
      <x:c r="E195" s="5" t="n">
        <x:v>600000</x:v>
      </x:c>
      <x:c r="F195" s="4" t="str">
        <x:v>502144/01045</x:v>
      </x:c>
      <x:c r="G195" s="4" t="str"/>
      <x:c r="H195" s="4" t="str">
        <x:v>https://nka.hu/kiemelt-kategoriak/dontesek/kollegiumi-dontesek/tajekoztato-az-eloado-muveszetek-kollegiuma-szinhaz-es-tancmuveszet-szakteruletek-palyazatainak-donteserol/</x:v>
      </x:c>
    </x:row>
    <x:row r="196" ht="237.60000610351562" hidden="0" customHeight="1">
      <x:c r="A196" s="4" t="str">
        <x:v>TÁNCPRODUKCIÓK FORGALMAZÁSA</x:v>
      </x:c>
      <x:c r="B196" s="4" t="str">
        <x:v>ONETWOMANY NONPROFIT KORLÁTOLT FELELŐSSÉGŰ TÁRSASÁG</x:v>
      </x:c>
      <x:c r="C196" s="4" t="str">
        <x:v>BUDAPEST</x:v>
      </x:c>
      <x:c r="D196" s="4" t="str">
        <x:v>CSUZI MÁRTON, LIMBÓ – EZT MÁR AKÁR FÉLLÁBON IS… CÍMŰ ÖNÁLLÓ ESTJÉNEK BELFÖLDI FORGALMAZÁSÁRA</x:v>
      </x:c>
      <x:c r="E196" s="5" t="n">
        <x:v>400000</x:v>
      </x:c>
      <x:c r="F196" s="4" t="str">
        <x:v>502144/01084</x:v>
      </x:c>
      <x:c r="G196" s="4" t="str"/>
      <x:c r="H196" s="4" t="str">
        <x:v>https://nka.hu/kiemelt-kategoriak/dontesek/kollegiumi-dontesek/tajekoztato-az-eloado-muveszetek-kollegiuma-szinhaz-es-tancmuveszet-szakteruletek-palyazatainak-donteserol/</x:v>
      </x:c>
    </x:row>
    <x:row r="197" ht="237.60000610351562" hidden="0" customHeight="1">
      <x:c r="A197" s="4" t="str">
        <x:v>TÁNCPRODUKCIÓK FORGALMAZÁSA</x:v>
      </x:c>
      <x:c r="B197" s="4" t="str">
        <x:v>PÉCSI BALETT NONPROFIT KORLÁTOLT FELELŐSSÉGŰ TÁRSASÁG</x:v>
      </x:c>
      <x:c r="C197" s="4" t="str">
        <x:v>PÉCS</x:v>
      </x:c>
      <x:c r="D197" s="4" t="str">
        <x:v>A PÉCSI BALETT ELŐADÁSAINAK BELFÖLDI FORGALMAZÁSÁRA</x:v>
      </x:c>
      <x:c r="E197" s="5" t="n">
        <x:v>1700000</x:v>
      </x:c>
      <x:c r="F197" s="4" t="str">
        <x:v>502144/01050</x:v>
      </x:c>
      <x:c r="G197" s="4" t="str"/>
      <x:c r="H197" s="4" t="str">
        <x:v>https://nka.hu/kiemelt-kategoriak/dontesek/kollegiumi-dontesek/tajekoztato-az-eloado-muveszetek-kollegiuma-szinhaz-es-tancmuveszet-szakteruletek-palyazatainak-donteserol/</x:v>
      </x:c>
    </x:row>
    <x:row r="198" ht="237.60000610351562" hidden="0" customHeight="1">
      <x:c r="A198" s="4" t="str">
        <x:v>TÁNCPRODUKCIÓK FORGALMAZÁSA</x:v>
      </x:c>
      <x:c r="B198" s="4" t="str">
        <x:v>SÍN MŰVÉSZETI ÉS KULTURÁLIS NONPROFIT KFT.</x:v>
      </x:c>
      <x:c r="C198" s="4" t="str">
        <x:v>BUDAPEST</x:v>
      </x:c>
      <x:c r="D198" s="4" t="str">
        <x:v>A SÍN MŰVÉSZETI KÖZPONT PRODUKCIÓINAK BELFÖLDI FORGALMAZÁSÁRA</x:v>
      </x:c>
      <x:c r="E198" s="5" t="n">
        <x:v>1000000</x:v>
      </x:c>
      <x:c r="F198" s="4" t="str">
        <x:v>502144/01043</x:v>
      </x:c>
      <x:c r="G198" s="4" t="str"/>
      <x:c r="H198" s="4" t="str">
        <x:v>https://nka.hu/kiemelt-kategoriak/dontesek/kollegiumi-dontesek/tajekoztato-az-eloado-muveszetek-kollegiuma-szinhaz-es-tancmuveszet-szakteruletek-palyazatainak-donteserol/</x:v>
      </x:c>
    </x:row>
    <x:row r="199" ht="237.60000610351562" hidden="0" customHeight="1">
      <x:c r="A199" s="4" t="str">
        <x:v>TÁNCPRODUKCIÓK FORGALMAZÁSA</x:v>
      </x:c>
      <x:c r="B199" s="4" t="str">
        <x:v>SUBLAB NONPROFIT KORLÁTOLT FELELŐSSÉGŰ TÁRSASÁG</x:v>
      </x:c>
      <x:c r="C199" s="4" t="str">
        <x:v>BUDAPEST</x:v>
      </x:c>
      <x:c r="D199" s="4" t="str">
        <x:v>SUBLAB ELŐADÁSOK BELFÖLDI FORGALMAZÁSÁRA</x:v>
      </x:c>
      <x:c r="E199" s="5" t="n">
        <x:v>600000</x:v>
      </x:c>
      <x:c r="F199" s="4" t="str">
        <x:v>502144/01071</x:v>
      </x:c>
      <x:c r="G199" s="4" t="str"/>
      <x:c r="H199" s="4" t="str">
        <x:v>https://nka.hu/kiemelt-kategoriak/dontesek/kollegiumi-dontesek/tajekoztato-az-eloado-muveszetek-kollegiuma-szinhaz-es-tancmuveszet-szakteruletek-palyazatainak-donteserol/</x:v>
      </x:c>
    </x:row>
    <x:row r="200" ht="237.60000610351562" hidden="0" customHeight="1">
      <x:c r="A200" s="4" t="str">
        <x:v>TÁNCPRODUKCIÓK FORGALMAZÁSA</x:v>
      </x:c>
      <x:c r="B200" s="4" t="str">
        <x:v>TERMINÁL A MOZGÁSMŰVÉSZETEK OKTATÁSÁÉRT ALAPÍTVÁNY</x:v>
      </x:c>
      <x:c r="C200" s="4" t="str">
        <x:v>HÓDMEZŐVÁSÁRHELY</x:v>
      </x:c>
      <x:c r="D200" s="4" t="str">
        <x:v>A MEGMARADUNK CÍMŰ MÁR BEMUTATOTT TÁNCPRODUKCIÓ BELFÖLDI FORGALMAZÁSÁRA</x:v>
      </x:c>
      <x:c r="E200" s="5" t="n">
        <x:v>700000</x:v>
      </x:c>
      <x:c r="F200" s="4" t="str">
        <x:v>502144/01047</x:v>
      </x:c>
      <x:c r="G200" s="4" t="str"/>
      <x:c r="H200" s="4" t="str">
        <x:v>https://nka.hu/kiemelt-kategoriak/dontesek/kollegiumi-dontesek/tajekoztato-az-eloado-muveszetek-kollegiuma-szinhaz-es-tancmuveszet-szakteruletek-palyazatainak-donteserol/</x:v>
      </x:c>
    </x:row>
    <x:row r="201" ht="237.60000610351562" hidden="0" customHeight="1">
      <x:c r="A201" s="4" t="str">
        <x:v>TÁNCPRODUKCIÓK FORGALMAZÁSA</x:v>
      </x:c>
      <x:c r="B201" s="4" t="str">
        <x:v>TETRA ART &amp; LIFE EGYESÜLET</x:v>
      </x:c>
      <x:c r="C201" s="4" t="str">
        <x:v>BUDAPEST</x:v>
      </x:c>
      <x:c r="D201" s="4" t="str">
        <x:v>AZ ADY &amp; LÉDA – SZERETNÉM, HOGYHA SZERETNÉNEK CÍMŰ TÁNCPRODUKCIÓ BELFÖLDI FORGALMAZÁSÁRA ÉS UTAZTATÁSÁRA</x:v>
      </x:c>
      <x:c r="E201" s="5" t="n">
        <x:v>400000</x:v>
      </x:c>
      <x:c r="F201" s="4" t="str">
        <x:v>502144/01041</x:v>
      </x:c>
      <x:c r="G201" s="4" t="str"/>
      <x:c r="H201" s="4" t="str">
        <x:v>https://nka.hu/kiemelt-kategoriak/dontesek/kollegiumi-dontesek/tajekoztato-az-eloado-muveszetek-kollegiuma-szinhaz-es-tancmuveszet-szakteruletek-palyazatainak-donteserol/</x:v>
      </x:c>
    </x:row>
    <x:row r="202" ht="290.3999938964844" hidden="0" customHeight="1">
      <x:c r="A202" s="4" t="str">
        <x:v>TÁNCPRODUKCIÓK FORGALMAZÁSA</x:v>
      </x:c>
      <x:c r="B202" s="4" t="str">
        <x:v>TRAFÓ KORTÁRS MŰVÉSZETEK HÁZA NONPROFIT KORLÁTOLT FELELŐSSÉGŰ TÁRSASÁG</x:v>
      </x:c>
      <x:c r="C202" s="4" t="str">
        <x:v>BUDAPEST</x:v>
      </x:c>
      <x:c r="D202" s="4" t="str">
        <x:v>A TRAFÓ HAZAVÁRÓ ÉS ORSZÁGJÁRÓ PROGRAMJAINAK MEGVALÓSÍTÁSÁRA: JUHÁSZ ADÉL, FARKAS D. GERGŐ, SZÁSZ ZSÓFIA, SVUNG, VAVRA JÚLIA PRODUKCIÓINAK FORGALMAZÁSÁRA</x:v>
      </x:c>
      <x:c r="E202" s="5" t="n">
        <x:v>500000</x:v>
      </x:c>
      <x:c r="F202" s="4" t="str">
        <x:v>502144/01079</x:v>
      </x:c>
      <x:c r="G202" s="4" t="str"/>
      <x:c r="H202" s="4" t="str">
        <x:v>https://nka.hu/kiemelt-kategoriak/dontesek/kollegiumi-dontesek/tajekoztato-az-eloado-muveszetek-kollegiuma-szinhaz-es-tancmuveszet-szakteruletek-palyazatainak-donteserol/</x:v>
      </x:c>
    </x:row>
    <x:row r="203" ht="237.60000610351562" hidden="0" customHeight="1">
      <x:c r="A203" s="4" t="str">
        <x:v>TÁNCPRODUKCIÓK FORGALMAZÁSA</x:v>
      </x:c>
      <x:c r="B203" s="4" t="str">
        <x:v>TÜNET KULTURÁLIS ÉS MŰVÉSZETI KÖZHASZNÚ NONPROFIT KORLÁTOLT FELELŐSSÉGŰ TÁRSASÁG</x:v>
      </x:c>
      <x:c r="C203" s="4" t="str">
        <x:v>BUDAPEST</x:v>
      </x:c>
      <x:c r="D203" s="4" t="str">
        <x:v>A TÜNET EGYÜTTES KUCOK ÉS TALÁLT TÉR CÍMŰ ELŐADÁSAINAK BELFÖLDI FORGALMAZÁSÁRA</x:v>
      </x:c>
      <x:c r="E203" s="5" t="n">
        <x:v>500000</x:v>
      </x:c>
      <x:c r="F203" s="4" t="str">
        <x:v>502144/01081</x:v>
      </x:c>
      <x:c r="G203" s="4" t="str"/>
      <x:c r="H203" s="4" t="str">
        <x:v>https://nka.hu/kiemelt-kategoriak/dontesek/kollegiumi-dontesek/tajekoztato-az-eloado-muveszetek-kollegiuma-szinhaz-es-tancmuveszet-szakteruletek-palyazatainak-donteserol/</x:v>
      </x:c>
    </x:row>
    <x:row r="204" ht="237.60000610351562" hidden="0" customHeight="1">
      <x:c r="A204" s="4" t="str">
        <x:v>TÁNCPRODUKCIÓK FORGALMAZÁSA</x:v>
      </x:c>
      <x:c r="B204" s="4" t="str">
        <x:v>UNIVERS ART MŰVÉSZETI EGYESÜLET</x:v>
      </x:c>
      <x:c r="C204" s="4" t="str">
        <x:v>TÖRÖKBÁLINT</x:v>
      </x:c>
      <x:c r="D204" s="4" t="str">
        <x:v>A PR-EVOLUTION DANCE COMPANY REPERTOÁR ELŐADÁSAINAK TOVÁBBJÁTSZÁSÁRA MAGYARORSZÁGON</x:v>
      </x:c>
      <x:c r="E204" s="5" t="n">
        <x:v>1000000</x:v>
      </x:c>
      <x:c r="F204" s="4" t="str">
        <x:v>502144/01055</x:v>
      </x:c>
      <x:c r="G204" s="4" t="str"/>
      <x:c r="H204" s="4" t="str">
        <x:v>https://nka.hu/kiemelt-kategoriak/dontesek/kollegiumi-dontesek/tajekoztato-az-eloado-muveszetek-kollegiuma-szinhaz-es-tancmuveszet-szakteruletek-palyazatainak-donteserol/</x:v>
      </x:c>
    </x:row>
    <x:row r="205" ht="237.60000610351562" hidden="0" customHeight="1">
      <x:c r="A205" s="4" t="str">
        <x:v>TÁNCPRODUKCIÓK FORGALMAZÁSA</x:v>
      </x:c>
      <x:c r="B205" s="4" t="str">
        <x:v>WILLANY LEÓ KULTURÁLIS KÖZHASZNÚ NONPROFIT KORLÁTOLT FELELŐSSÉGŰ TÁRSASÁG</x:v>
      </x:c>
      <x:c r="C205" s="4" t="str">
        <x:v>BUDAPEST</x:v>
      </x:c>
      <x:c r="D205" s="4" t="str">
        <x:v>A WILLANY LEÓ IMPROVIZÁCIÓS TÁNCSZÍNHÁZ ELŐADÁSAINK BELFÖLDI FORGALMAZÁSÁRA</x:v>
      </x:c>
      <x:c r="E205" s="5" t="n">
        <x:v>400000</x:v>
      </x:c>
      <x:c r="F205" s="4" t="str">
        <x:v>502144/01039</x:v>
      </x:c>
      <x:c r="G205" s="4" t="str"/>
      <x:c r="H205" s="4" t="str">
        <x:v>https://nka.hu/kiemelt-kategoriak/dontesek/kollegiumi-dontesek/tajekoztato-az-eloado-muveszetek-kollegiuma-szinhaz-es-tancmuveszet-szakteruletek-palyazatainak-donteserol/</x:v>
      </x:c>
    </x:row>
    <x:row r="206" ht="237.60000610351562" hidden="0" customHeight="1">
      <x:c r="A206" s="4" t="str">
        <x:v>TÁNCPRODUKCIÓK FORGALMAZÁSA</x:v>
      </x:c>
      <x:c r="B206" s="4" t="str">
        <x:v>ARTOPOLIS MŰVÉSZETI ÉS KULTURÁLIS KÖZHASZNÚ EGYESÜLET</x:v>
      </x:c>
      <x:c r="C206" s="4" t="str">
        <x:v>BUDAPEST</x:v>
      </x:c>
      <x:c r="D206" s="4" t="str">
        <x:v>AZ ARTOPOLIS EGYESÜLET REZIDENS MŰVÉSZEI TÁNCELŐADÁSAINAK NEMZETKÖZI FORGALMAZÁSÁRA</x:v>
      </x:c>
      <x:c r="E206" s="5" t="n">
        <x:v>600000</x:v>
      </x:c>
      <x:c r="F206" s="4" t="str">
        <x:v>502144/01112</x:v>
      </x:c>
      <x:c r="G206" s="4" t="str"/>
      <x:c r="H206" s="4" t="str">
        <x:v>https://nka.hu/kiemelt-kategoriak/dontesek/kollegiumi-dontesek/tajekoztato-az-eloado-muveszetek-kollegiuma-szinhaz-es-tancmuveszet-szakteruletek-palyazatainak-donteserol/</x:v>
      </x:c>
    </x:row>
    <x:row r="207" ht="237.60000610351562" hidden="0" customHeight="1">
      <x:c r="A207" s="4" t="str">
        <x:v>TÁNCPRODUKCIÓK FORGALMAZÁSA</x:v>
      </x:c>
      <x:c r="B207" s="4" t="str">
        <x:v>BUDAPEST TÁNCSZÍNHÁZÉRT ALAPÍTVÁNY</x:v>
      </x:c>
      <x:c r="C207" s="4" t="str">
        <x:v>BUDAPEST</x:v>
      </x:c>
      <x:c r="D207" s="4" t="str">
        <x:v>A BUDAPEST TÁNCSZÍNHÁZ MÁR BEMUTATOTT TÁNCPRODUKCIÓI NEMZETKÖZI FORGALMAZÁSÁRA</x:v>
      </x:c>
      <x:c r="E207" s="5" t="n">
        <x:v>2300000</x:v>
      </x:c>
      <x:c r="F207" s="4" t="str">
        <x:v>502144/01100</x:v>
      </x:c>
      <x:c r="G207" s="4" t="str"/>
      <x:c r="H207" s="4" t="str">
        <x:v>https://nka.hu/kiemelt-kategoriak/dontesek/kollegiumi-dontesek/tajekoztato-az-eloado-muveszetek-kollegiuma-szinhaz-es-tancmuveszet-szakteruletek-palyazatainak-donteserol/</x:v>
      </x:c>
    </x:row>
    <x:row r="208" ht="237.60000610351562" hidden="0" customHeight="1">
      <x:c r="A208" s="4" t="str">
        <x:v>TÁNCPRODUKCIÓK FORGALMAZÁSA</x:v>
      </x:c>
      <x:c r="B208" s="4" t="str">
        <x:v>DADU-ART MŰVÉSZETI SZOLGÁLTATÓ NONPROFIT KÖZHASZNÚ KORLÁTOLT FELELŐSSÉGŰ TÁRSASÁG</x:v>
      </x:c>
      <x:c r="C208" s="4" t="str">
        <x:v>BUDAPEST</x:v>
      </x:c>
      <x:c r="D208" s="4" t="str">
        <x:v>DUDA ÉVA TÁRSULAT FRIDA CÍMŰ ELŐADÁSA – MÁR BEMUTATOTT TÁNCPRODUKCIÓ NEMZETKÖZI FORGALMAZÁSÁRA</x:v>
      </x:c>
      <x:c r="E208" s="5" t="n">
        <x:v>2300000</x:v>
      </x:c>
      <x:c r="F208" s="4" t="str">
        <x:v>502144/01108</x:v>
      </x:c>
      <x:c r="G208" s="4" t="str"/>
      <x:c r="H208" s="4" t="str">
        <x:v>https://nka.hu/kiemelt-kategoriak/dontesek/kollegiumi-dontesek/tajekoztato-az-eloado-muveszetek-kollegiuma-szinhaz-es-tancmuveszet-szakteruletek-palyazatainak-donteserol/</x:v>
      </x:c>
    </x:row>
    <x:row r="209" ht="237.60000610351562" hidden="0" customHeight="1">
      <x:c r="A209" s="4" t="str">
        <x:v>TÁNCPRODUKCIÓK FORGALMAZÁSA</x:v>
      </x:c>
      <x:c r="B209" s="4" t="str">
        <x:v>ÉRINTÉSPONT MŰVÉSZETI ALAPÍTVÁNY</x:v>
      </x:c>
      <x:c r="C209" s="4" t="str">
        <x:v>BUDAPEST</x:v>
      </x:c>
      <x:c r="D209" s="4" t="str">
        <x:v>A MÉLYCSEND CÍMŰ DARAB NEMZETKÖZI FORGALMAZÁSÁRA</x:v>
      </x:c>
      <x:c r="E209" s="5" t="n">
        <x:v>600000</x:v>
      </x:c>
      <x:c r="F209" s="4" t="str">
        <x:v>502144/01096</x:v>
      </x:c>
      <x:c r="G209" s="4" t="str"/>
      <x:c r="H209" s="4" t="str">
        <x:v>https://nka.hu/kiemelt-kategoriak/dontesek/kollegiumi-dontesek/tajekoztato-az-eloado-muveszetek-kollegiuma-szinhaz-es-tancmuveszet-szakteruletek-palyazatainak-donteserol/</x:v>
      </x:c>
    </x:row>
    <x:row r="210" ht="237.60000610351562" hidden="0" customHeight="1">
      <x:c r="A210" s="4" t="str">
        <x:v>TÁNCPRODUKCIÓK FORGALMAZÁSA</x:v>
      </x:c>
      <x:c r="B210" s="4" t="str">
        <x:v>FELEDI KULTURÁLIS ÉS MŰVÉSZETI EGYESÜLET</x:v>
      </x:c>
      <x:c r="C210" s="4" t="str">
        <x:v>KAZINCBARCIKA</x:v>
      </x:c>
      <x:c r="D210" s="4" t="str">
        <x:v>FELEDI PROJECT MÁR BEMUTATOTT TÁNCPRODUKCIÓI NEMZETKÖZI FORGALMAZÁSÁRA</x:v>
      </x:c>
      <x:c r="E210" s="5" t="n">
        <x:v>1200000</x:v>
      </x:c>
      <x:c r="F210" s="4" t="str">
        <x:v>502144/01088</x:v>
      </x:c>
      <x:c r="G210" s="4" t="str"/>
      <x:c r="H210" s="4" t="str">
        <x:v>https://nka.hu/kiemelt-kategoriak/dontesek/kollegiumi-dontesek/tajekoztato-az-eloado-muveszetek-kollegiuma-szinhaz-es-tancmuveszet-szakteruletek-palyazatainak-donteserol/</x:v>
      </x:c>
    </x:row>
    <x:row r="211" ht="237.60000610351562" hidden="0" customHeight="1">
      <x:c r="A211" s="4" t="str">
        <x:v>TÁNCPRODUKCIÓK FORGALMAZÁSA</x:v>
      </x:c>
      <x:c r="B211" s="4" t="str">
        <x:v>GÓBI KÖZHASZNÚ KULTURÁLIS EGYESÜLET</x:v>
      </x:c>
      <x:c r="C211" s="4" t="str">
        <x:v>BUDAPEST</x:v>
      </x:c>
      <x:c r="D211" s="4" t="str">
        <x:v>A GÓBI RITA TÁRSULAT ELŐADÁSAINAK KÜLFÖLDI FORGALMAZÁSÁRA</x:v>
      </x:c>
      <x:c r="E211" s="5" t="n">
        <x:v>600000</x:v>
      </x:c>
      <x:c r="F211" s="4" t="str">
        <x:v>502144/01104</x:v>
      </x:c>
      <x:c r="G211" s="4" t="str"/>
      <x:c r="H211" s="4" t="str">
        <x:v>https://nka.hu/kiemelt-kategoriak/dontesek/kollegiumi-dontesek/tajekoztato-az-eloado-muveszetek-kollegiuma-szinhaz-es-tancmuveszet-szakteruletek-palyazatainak-donteserol/</x:v>
      </x:c>
    </x:row>
    <x:row r="212" ht="237.60000610351562" hidden="0" customHeight="1">
      <x:c r="A212" s="4" t="str">
        <x:v>TÁNCPRODUKCIÓK FORGALMAZÁSA</x:v>
      </x:c>
      <x:c r="B212" s="4" t="str">
        <x:v>GYŐRI BALETT</x:v>
      </x:c>
      <x:c r="C212" s="4" t="str">
        <x:v>GYŐR</x:v>
      </x:c>
      <x:c r="D212" s="4" t="str">
        <x:v>A GYŐRI BALETT ELŐADÁSAINAK KÜLFÖLDI FORGALMAZÁSÁRA</x:v>
      </x:c>
      <x:c r="E212" s="5" t="n">
        <x:v>3000000</x:v>
      </x:c>
      <x:c r="F212" s="4" t="str">
        <x:v>502144/01107</x:v>
      </x:c>
      <x:c r="G212" s="4" t="str"/>
      <x:c r="H212" s="4" t="str">
        <x:v>https://nka.hu/kiemelt-kategoriak/dontesek/kollegiumi-dontesek/tajekoztato-az-eloado-muveszetek-kollegiuma-szinhaz-es-tancmuveszet-szakteruletek-palyazatainak-donteserol/</x:v>
      </x:c>
    </x:row>
    <x:row r="213" ht="237.60000610351562" hidden="0" customHeight="1">
      <x:c r="A213" s="4" t="str">
        <x:v>TÁNCPRODUKCIÓK FORGALMAZÁSA</x:v>
      </x:c>
      <x:c r="B213" s="4" t="str">
        <x:v>KATLAN CSOPORT KÖZHASZNÚ KULTURÁLIS EGYESÜLET</x:v>
      </x:c>
      <x:c r="C213" s="4" t="str">
        <x:v>BUDAPEST</x:v>
      </x:c>
      <x:c r="D213" s="4" t="str">
        <x:v>SZERI VIKTOR: FATIGUE CÍMŰ ELŐADÁSÁNAK NEMZETKÖZI FORGALMAZÁSÁRA</x:v>
      </x:c>
      <x:c r="E213" s="5" t="n">
        <x:v>600000</x:v>
      </x:c>
      <x:c r="F213" s="4" t="str">
        <x:v>502144/01093</x:v>
      </x:c>
      <x:c r="G213" s="4" t="str"/>
      <x:c r="H213" s="4" t="str">
        <x:v>https://nka.hu/kiemelt-kategoriak/dontesek/kollegiumi-dontesek/tajekoztato-az-eloado-muveszetek-kollegiuma-szinhaz-es-tancmuveszet-szakteruletek-palyazatainak-donteserol/</x:v>
      </x:c>
    </x:row>
    <x:row r="214" ht="237.60000610351562" hidden="0" customHeight="1">
      <x:c r="A214" s="4" t="str">
        <x:v>TÁNCPRODUKCIÓK FORGALMAZÁSA</x:v>
      </x:c>
      <x:c r="B214" s="4" t="str">
        <x:v>KORTÁRS BALETTÉRT ALAPÍTVÁNY</x:v>
      </x:c>
      <x:c r="C214" s="4" t="str">
        <x:v>SZEGED</x:v>
      </x:c>
      <x:c r="D214" s="4" t="str">
        <x:v>A SZEGEDI KORTÁRS BALETT MÁR BEMUTATOTT TÁNCPRODUKCIÓJÁNAK NEMZETKÖZI FORGALMAZÁSÁRA</x:v>
      </x:c>
      <x:c r="E214" s="5" t="n">
        <x:v>2600000</x:v>
      </x:c>
      <x:c r="F214" s="4" t="str">
        <x:v>502144/01087</x:v>
      </x:c>
      <x:c r="G214" s="4" t="str"/>
      <x:c r="H214" s="4" t="str">
        <x:v>https://nka.hu/kiemelt-kategoriak/dontesek/kollegiumi-dontesek/tajekoztato-az-eloado-muveszetek-kollegiuma-szinhaz-es-tancmuveszet-szakteruletek-palyazatainak-donteserol/</x:v>
      </x:c>
    </x:row>
    <x:row r="215" ht="237.60000610351562" hidden="0" customHeight="1">
      <x:c r="A215" s="4" t="str">
        <x:v>TÁNCPRODUKCIÓK FORGALMAZÁSA</x:v>
      </x:c>
      <x:c r="B215" s="4" t="str">
        <x:v>KORTÁRS TÁNCÉRT ÉS JELELŐ SZÍNHÁZÉRT ALAPÍTVÁNY</x:v>
      </x:c>
      <x:c r="C215" s="4" t="str">
        <x:v>BUDAPEST</x:v>
      </x:c>
      <x:c r="D215" s="4" t="str">
        <x:v>A FRENÁK TÁRSULAT ELŐADÁSAINAK NEMZETKÖZI FORGALMAZÁSÁRA</x:v>
      </x:c>
      <x:c r="E215" s="5" t="n">
        <x:v>2300000</x:v>
      </x:c>
      <x:c r="F215" s="4" t="str">
        <x:v>502144/01101</x:v>
      </x:c>
      <x:c r="G215" s="4" t="str"/>
      <x:c r="H215" s="4" t="str">
        <x:v>https://nka.hu/kiemelt-kategoriak/dontesek/kollegiumi-dontesek/tajekoztato-az-eloado-muveszetek-kollegiuma-szinhaz-es-tancmuveszet-szakteruletek-palyazatainak-donteserol/</x:v>
      </x:c>
    </x:row>
    <x:row r="216" ht="237.60000610351562" hidden="0" customHeight="1">
      <x:c r="A216" s="4" t="str">
        <x:v>TÁNCPRODUKCIÓK FORGALMAZÁSA</x:v>
      </x:c>
      <x:c r="B216" s="4" t="str">
        <x:v>KÖZÉP-EURÓPA TÁNCSZÍNHÁZ EGYESÜLET</x:v>
      </x:c>
      <x:c r="C216" s="4" t="str">
        <x:v>BUDAPEST</x:v>
      </x:c>
      <x:c r="D216" s="4" t="str">
        <x:v>A KET ELŐADÁSAINAK KÜLFÖLDI FORGALMAZÁSÁRA</x:v>
      </x:c>
      <x:c r="E216" s="5" t="n">
        <x:v>1800000</x:v>
      </x:c>
      <x:c r="F216" s="4" t="str">
        <x:v>502144/01105</x:v>
      </x:c>
      <x:c r="G216" s="4" t="str"/>
      <x:c r="H216" s="4" t="str">
        <x:v>https://nka.hu/kiemelt-kategoriak/dontesek/kollegiumi-dontesek/tajekoztato-az-eloado-muveszetek-kollegiuma-szinhaz-es-tancmuveszet-szakteruletek-palyazatainak-donteserol/</x:v>
      </x:c>
    </x:row>
    <x:row r="217" ht="237.60000610351562" hidden="0" customHeight="1">
      <x:c r="A217" s="4" t="str">
        <x:v>TÁNCPRODUKCIÓK FORGALMAZÁSA</x:v>
      </x:c>
      <x:c r="B217" s="4" t="str">
        <x:v>L1 FÜGGETLEN MŰVÉSZEK KÖZHASZNÚ EGYESÜLET</x:v>
      </x:c>
      <x:c r="C217" s="4" t="str">
        <x:v>BUDAPEST</x:v>
      </x:c>
      <x:c r="D217" s="4" t="str">
        <x:v>AZ ÜNNEP. RITUÁLÉ. EXTÁZIS CÍMŰ MÁR BEMUTATOTT TÁNCPRODUKCIÓ NEMZETKÖZI FORGALMAZÁSÁRA</x:v>
      </x:c>
      <x:c r="E217" s="5" t="n">
        <x:v>600000</x:v>
      </x:c>
      <x:c r="F217" s="4" t="str">
        <x:v>502144/01090</x:v>
      </x:c>
      <x:c r="G217" s="4" t="str"/>
      <x:c r="H217" s="4" t="str">
        <x:v>https://nka.hu/kiemelt-kategoriak/dontesek/kollegiumi-dontesek/tajekoztato-az-eloado-muveszetek-kollegiuma-szinhaz-es-tancmuveszet-szakteruletek-palyazatainak-donteserol/</x:v>
      </x:c>
    </x:row>
    <x:row r="218" ht="237.60000610351562" hidden="0" customHeight="1">
      <x:c r="A218" s="4" t="str">
        <x:v>TÁNCPRODUKCIÓK FORGALMAZÁSA</x:v>
      </x:c>
      <x:c r="B218" s="4" t="str">
        <x:v>LABOR KORTÁRS MŰVÉSZETI EGYESÜLET</x:v>
      </x:c>
      <x:c r="C218" s="4" t="str">
        <x:v>GYŐR</x:v>
      </x:c>
      <x:c r="D218" s="4" t="str">
        <x:v>A KULCSÁR NOÉMI TELLABOR TÁRSULAT TÁNCELŐADÁSAINAK KÜLFÖLDI BEMUTATÁSA</x:v>
      </x:c>
      <x:c r="E218" s="5" t="n">
        <x:v>1500000</x:v>
      </x:c>
      <x:c r="F218" s="4" t="str">
        <x:v>502144/01111</x:v>
      </x:c>
      <x:c r="G218" s="4" t="str"/>
      <x:c r="H218" s="4" t="str">
        <x:v>https://nka.hu/kiemelt-kategoriak/dontesek/kollegiumi-dontesek/tajekoztato-az-eloado-muveszetek-kollegiuma-szinhaz-es-tancmuveszet-szakteruletek-palyazatainak-donteserol/</x:v>
      </x:c>
    </x:row>
    <x:row r="219" ht="237.60000610351562" hidden="0" customHeight="1">
      <x:c r="A219" s="4" t="str">
        <x:v>TÁNCPRODUKCIÓK FORGALMAZÁSA</x:v>
      </x:c>
      <x:c r="B219" s="4" t="str">
        <x:v>LAJTHA LÁSZLÓ ALAPÍTVÁNY</x:v>
      </x:c>
      <x:c r="C219" s="4" t="str">
        <x:v>SEPSISZENTGYÖRGY</x:v>
      </x:c>
      <x:c r="D219" s="4" t="str">
        <x:v>A HÁROMSZÉK TÁNCSZÍNHÁZ PINOKKIÓ CÍMŰ GYERMELŐADÁSÁNAK MAGYARORSZÁGI FORGALMAZÁSÁRA</x:v>
      </x:c>
      <x:c r="E219" s="5" t="n">
        <x:v>1000000</x:v>
      </x:c>
      <x:c r="F219" s="4" t="str">
        <x:v>502144/01091</x:v>
      </x:c>
      <x:c r="G219" s="4" t="str"/>
      <x:c r="H219" s="4" t="str">
        <x:v>https://nka.hu/kiemelt-kategoriak/dontesek/kollegiumi-dontesek/tajekoztato-az-eloado-muveszetek-kollegiuma-szinhaz-es-tancmuveszet-szakteruletek-palyazatainak-donteserol/</x:v>
      </x:c>
    </x:row>
    <x:row r="220" ht="237.60000610351562" hidden="0" customHeight="1">
      <x:c r="A220" s="4" t="str">
        <x:v>TÁNCPRODUKCIÓK FORGALMAZÁSA</x:v>
      </x:c>
      <x:c r="B220" s="4" t="str">
        <x:v>MAGYAR TÁNCMŰVÉSZETI EGYETEM</x:v>
      </x:c>
      <x:c r="C220" s="4" t="str">
        <x:v>BUDAPEST</x:v>
      </x:c>
      <x:c r="D220" s="4" t="str">
        <x:v>BALETT TÁNCMŰVÉSZ VÉGZŐS HALLGATÓK VIZSGAELŐADÁSÁNAK NEMZETKÖZI BEMUTATÁSÁRA</x:v>
      </x:c>
      <x:c r="E220" s="5" t="n">
        <x:v>1000000</x:v>
      </x:c>
      <x:c r="F220" s="4" t="str">
        <x:v>502144/01102</x:v>
      </x:c>
      <x:c r="G220" s="4" t="str"/>
      <x:c r="H220" s="4" t="str">
        <x:v>https://nka.hu/kiemelt-kategoriak/dontesek/kollegiumi-dontesek/tajekoztato-az-eloado-muveszetek-kollegiuma-szinhaz-es-tancmuveszet-szakteruletek-palyazatainak-donteserol/</x:v>
      </x:c>
    </x:row>
    <x:row r="221" ht="237.60000610351562" hidden="0" customHeight="1">
      <x:c r="A221" s="4" t="str">
        <x:v>TÁNCPRODUKCIÓK FORGALMAZÁSA</x:v>
      </x:c>
      <x:c r="B221" s="4" t="str">
        <x:v>MOIRA KULTURÁLIS ÉS IFJÚSÁGI EGYESÜLET</x:v>
      </x:c>
      <x:c r="C221" s="4" t="str">
        <x:v>SEPSISZENTGYÖRGY</x:v>
      </x:c>
      <x:c r="D221" s="4" t="str">
        <x:v>AZ M STUDIO LIFT2 CÍMŰ ELŐADÁSÁNAK FORGALMAZÁSÁRA MAGYARORSZÁGON</x:v>
      </x:c>
      <x:c r="E221" s="5" t="n">
        <x:v>800000</x:v>
      </x:c>
      <x:c r="F221" s="4" t="str">
        <x:v>502144/01089</x:v>
      </x:c>
      <x:c r="G221" s="4" t="str"/>
      <x:c r="H221" s="4" t="str">
        <x:v>https://nka.hu/kiemelt-kategoriak/dontesek/kollegiumi-dontesek/tajekoztato-az-eloado-muveszetek-kollegiuma-szinhaz-es-tancmuveszet-szakteruletek-palyazatainak-donteserol/</x:v>
      </x:c>
    </x:row>
    <x:row r="222" ht="237.60000610351562" hidden="0" customHeight="1">
      <x:c r="A222" s="4" t="str">
        <x:v>TÁNCPRODUKCIÓK FORGALMAZÁSA</x:v>
      </x:c>
      <x:c r="B222" s="4" t="str">
        <x:v>MU SZÍNHÁZ (EGYESÜLET)</x:v>
      </x:c>
      <x:c r="C222" s="4" t="str">
        <x:v>BUDAPEST</x:v>
      </x:c>
      <x:c r="D222" s="4" t="str">
        <x:v>A BACK TO BASIC CÍMŰ ELŐADÁS VENDÉGSZEREPLÉSE OLASZORSZÁGBAN</x:v>
      </x:c>
      <x:c r="E222" s="5" t="n">
        <x:v>600000</x:v>
      </x:c>
      <x:c r="F222" s="4" t="str">
        <x:v>502144/01103</x:v>
      </x:c>
      <x:c r="G222" s="4" t="str"/>
      <x:c r="H222" s="4" t="str">
        <x:v>https://nka.hu/kiemelt-kategoriak/dontesek/kollegiumi-dontesek/tajekoztato-az-eloado-muveszetek-kollegiuma-szinhaz-es-tancmuveszet-szakteruletek-palyazatainak-donteserol/</x:v>
      </x:c>
    </x:row>
    <x:row r="223" ht="237.60000610351562" hidden="0" customHeight="1">
      <x:c r="A223" s="4" t="str">
        <x:v>TÁNCPRODUKCIÓK FORGALMAZÁSA</x:v>
      </x:c>
      <x:c r="B223" s="4" t="str">
        <x:v>MŰHELY ALAPÍTVÁNY</x:v>
      </x:c>
      <x:c r="C223" s="4" t="str">
        <x:v>BUDAPEST</x:v>
      </x:c>
      <x:c r="D223" s="4" t="str">
        <x:v>SIMKÓ BEATRIX ELŐADÁSAINAK NEMZETKÖZI FORGALMAZÁSÁRA</x:v>
      </x:c>
      <x:c r="E223" s="5" t="n">
        <x:v>600000</x:v>
      </x:c>
      <x:c r="F223" s="4" t="str">
        <x:v>502144/01110</x:v>
      </x:c>
      <x:c r="G223" s="4" t="str"/>
      <x:c r="H223" s="4" t="str">
        <x:v>https://nka.hu/kiemelt-kategoriak/dontesek/kollegiumi-dontesek/tajekoztato-az-eloado-muveszetek-kollegiuma-szinhaz-es-tancmuveszet-szakteruletek-palyazatainak-donteserol/</x:v>
      </x:c>
    </x:row>
    <x:row r="224" ht="237.60000610351562" hidden="0" customHeight="1">
      <x:c r="A224" s="4" t="str">
        <x:v>TÁNCPRODUKCIÓK FORGALMAZÁSA</x:v>
      </x:c>
      <x:c r="B224" s="4" t="str">
        <x:v>OFF ALAPÍTVÁNY</x:v>
      </x:c>
      <x:c r="C224" s="4" t="str">
        <x:v>BUDAPEST</x:v>
      </x:c>
      <x:c r="D224" s="4" t="str">
        <x:v>A HODWORKS CHARLIE CÍMŰ ELŐADÁSÁNAK NEMZETKÖZI FORGALMAZÁSÁRA</x:v>
      </x:c>
      <x:c r="E224" s="5" t="n">
        <x:v>800000</x:v>
      </x:c>
      <x:c r="F224" s="4" t="str">
        <x:v>502144/01097</x:v>
      </x:c>
      <x:c r="G224" s="4" t="str"/>
      <x:c r="H224" s="4" t="str">
        <x:v>https://nka.hu/kiemelt-kategoriak/dontesek/kollegiumi-dontesek/tajekoztato-az-eloado-muveszetek-kollegiuma-szinhaz-es-tancmuveszet-szakteruletek-palyazatainak-donteserol/</x:v>
      </x:c>
    </x:row>
    <x:row r="225" ht="237.60000610351562" hidden="0" customHeight="1">
      <x:c r="A225" s="4" t="str">
        <x:v>TÁNCPRODUKCIÓK FORGALMAZÁSA</x:v>
      </x:c>
      <x:c r="B225" s="4" t="str">
        <x:v>TERMINÁL A MOZGÁSMŰVÉSZETEK OKTATÁSÁÉRT ALAPÍTVÁNY</x:v>
      </x:c>
      <x:c r="C225" s="4" t="str">
        <x:v>HÓDMEZŐVÁSÁRHELY</x:v>
      </x:c>
      <x:c r="D225" s="4" t="str">
        <x:v>MÁR BEMUTATOTT TÁNCPRODUKCIÓK NEMZETKÖZI FORGALMAZÁSÁRA</x:v>
      </x:c>
      <x:c r="E225" s="5" t="n">
        <x:v>800000</x:v>
      </x:c>
      <x:c r="F225" s="4" t="str">
        <x:v>502144/01098</x:v>
      </x:c>
      <x:c r="G225" s="4" t="str"/>
      <x:c r="H225" s="4" t="str">
        <x:v>https://nka.hu/kiemelt-kategoriak/dontesek/kollegiumi-dontesek/tajekoztato-az-eloado-muveszetek-kollegiuma-szinhaz-es-tancmuveszet-szakteruletek-palyazatainak-donteserol/</x:v>
      </x:c>
    </x:row>
    <x:row r="226" ht="250.8000030517578" hidden="0" customHeight="1">
      <x:c r="A226" s="4" t="str">
        <x:v>TÁNCPRODUKCIÓK FORGALMAZÁSA</x:v>
      </x:c>
      <x:c r="B226" s="4" t="str">
        <x:v>UNIVERS ART MŰVÉSZETI EGYESÜLET</x:v>
      </x:c>
      <x:c r="C226" s="4" t="str">
        <x:v>TÖRÖKBÁLINT</x:v>
      </x:c>
      <x:c r="D226" s="4" t="str">
        <x:v>A PR-EVOLUTION DANCE COMPANY ELŐADÁSAINAK NEMZETKÖZI FORGALMAZÁSÁRA ÉS A MAGYAR KORTÁRSTÁNC NÉPSZERŰSÍTÉSÉRE KÜLFÖLDÖN</x:v>
      </x:c>
      <x:c r="E226" s="5" t="n">
        <x:v>1500000</x:v>
      </x:c>
      <x:c r="F226" s="4" t="str">
        <x:v>502144/01099</x:v>
      </x:c>
      <x:c r="G226" s="4" t="str"/>
      <x:c r="H226" s="4" t="str">
        <x:v>https://nka.hu/kiemelt-kategoriak/dontesek/kollegiumi-dontesek/tajekoztato-az-eloado-muveszetek-kollegiuma-szinhaz-es-tancmuveszet-szakteruletek-palyazatainak-donteserol/</x:v>
      </x:c>
    </x:row>
    <x:row r="227" ht="237.60000610351562" hidden="0" customHeight="1">
      <x:c r="A227" s="4" t="str">
        <x:v>TÁNCPRODUKCIÓK FORGALMAZÁSA</x:v>
      </x:c>
      <x:c r="B227" s="4" t="str">
        <x:v>WILLANY LEÓ KULTURÁLIS KÖZHASZNÚ NONPROFIT KORLÁTOLT FELELŐSSÉGŰ TÁRSASÁG</x:v>
      </x:c>
      <x:c r="C227" s="4" t="str">
        <x:v>BUDAPEST</x:v>
      </x:c>
      <x:c r="D227" s="4" t="str">
        <x:v>A WILLANY LEÓ IMPROVIZÁCIÓS TÁNCSZÍNHÁZ ELŐADÁSAINAK NEMZETKÖZI FORGALMAZÁSÁRA</x:v>
      </x:c>
      <x:c r="E227" s="5" t="n">
        <x:v>600000</x:v>
      </x:c>
      <x:c r="F227" s="4" t="str">
        <x:v>502144/01094</x:v>
      </x:c>
      <x:c r="G227" s="4" t="str"/>
      <x:c r="H227" s="4" t="str">
        <x:v>https://nka.hu/kiemelt-kategoriak/dontesek/kollegiumi-dontesek/tajekoztato-az-eloado-muveszetek-kollegiuma-szinhaz-es-tancmuveszet-szakteruletek-palyazatainak-donteserol/</x:v>
      </x:c>
    </x:row>
    <x:row r="228" ht="237.60000610351562" hidden="0" customHeight="1">
      <x:c r="A228" s="4" t="str">
        <x:v>ELŐADÓMŰVÉSZETI ISKOLÁK VIZSGAELŐADÁSAI</x:v>
      </x:c>
      <x:c r="B228" s="4" t="str">
        <x:v>BUDAPEST CIRKUSZMŰVÉSZETI ÉS KORTÁRSTÁNC FŐISKOLA</x:v>
      </x:c>
      <x:c r="C228" s="4" t="str">
        <x:v>BUDAPEST</x:v>
      </x:c>
      <x:c r="D228" s="4" t="str">
        <x:v>A FŐISKOLA TÁNC SZAKJAINAK NYILVÁNOS ELŐADÁSAIRA</x:v>
      </x:c>
      <x:c r="E228" s="5" t="n">
        <x:v>600000</x:v>
      </x:c>
      <x:c r="F228" s="4" t="str">
        <x:v>502199/00061</x:v>
      </x:c>
      <x:c r="G228" s="4" t="str"/>
      <x:c r="H228" s="4" t="str">
        <x:v>https://nka.hu/kiemelt-kategoriak/dontesek/kollegiumi-dontesek/tajekoztato-az-eloado-muveszetek-kollegiuma-szinhaz-es-tancmuveszet-szakteruletek-palyazatainak-donteserol/</x:v>
      </x:c>
    </x:row>
    <x:row r="229" ht="237.60000610351562" hidden="0" customHeight="1">
      <x:c r="A229" s="4" t="str">
        <x:v>ELŐADÓMŰVÉSZETI ISKOLÁK VIZSGAELŐADÁSAI</x:v>
      </x:c>
      <x:c r="B229" s="4" t="str">
        <x:v>MAGYAR TÁNCMŰVÉSZETI EGYETEM</x:v>
      </x:c>
      <x:c r="C229" s="4" t="str">
        <x:v>BUDAPEST</x:v>
      </x:c>
      <x:c r="D229" s="4" t="str">
        <x:v>VÉGZŐS HALLGATÓK VIZSGAELŐADÁSÁRA</x:v>
      </x:c>
      <x:c r="E229" s="5" t="n">
        <x:v>1000000</x:v>
      </x:c>
      <x:c r="F229" s="4" t="str">
        <x:v>502199/00058</x:v>
      </x:c>
      <x:c r="G229" s="4" t="str"/>
      <x:c r="H229" s="4" t="str">
        <x:v>https://nka.hu/kiemelt-kategoriak/dontesek/kollegiumi-dontesek/tajekoztato-az-eloado-muveszetek-kollegiuma-szinhaz-es-tancmuveszet-szakteruletek-palyazatainak-donteserol/</x:v>
      </x:c>
    </x:row>
    <x:row r="230" ht="237.60000610351562" hidden="0" customHeight="1">
      <x:c r="A230" s="4" t="str">
        <x:v>ELŐADÓMŰVÉSZETI ISKOLÁK VIZSGAELŐADÁSAI</x:v>
      </x:c>
      <x:c r="B230" s="4" t="str">
        <x:v>NEMES KÉPESSÉGFEJLESZTŐ ALAPÍTVÁNY</x:v>
      </x:c>
      <x:c r="C230" s="4" t="str">
        <x:v>GYÁL</x:v>
      </x:c>
      <x:c r="D230" s="4" t="str">
        <x:v>A NEMES NAGY ÁGNES MŰVÉSZETI SZAKGIMNÁZIUM ÉVES TÁNCOS SZAKVIZSGA GÁLÁJÁNAK BEMUTATÁSÁRA</x:v>
      </x:c>
      <x:c r="E230" s="5" t="n">
        <x:v>1000000</x:v>
      </x:c>
      <x:c r="F230" s="4" t="str">
        <x:v>502199/00056</x:v>
      </x:c>
      <x:c r="G230" s="4" t="str"/>
      <x:c r="H230" s="4" t="str">
        <x:v>https://nka.hu/kiemelt-kategoriak/dontesek/kollegiumi-dontesek/tajekoztato-az-eloado-muveszetek-kollegiuma-szinhaz-es-tancmuveszet-szakteruletek-palyazatainak-donteserol/</x:v>
      </x:c>
    </x:row>
    <x:row r="231" ht="237.60000610351562" hidden="0" customHeight="1">
      <x:c r="A231" s="4" t="str">
        <x:v>ELŐADÓMŰVÉSZETI ISKOLÁK VIZSGAELŐADÁSAI</x:v>
      </x:c>
      <x:c r="B231" s="4" t="str">
        <x:v>PALLMARK ALAPÍTVÁNY</x:v>
      </x:c>
      <x:c r="C231" s="4" t="str">
        <x:v>PÉCS</x:v>
      </x:c>
      <x:c r="D231" s="4" t="str">
        <x:v>A PÉCSI MŰVÉSZETI GIMNÁZIUM, SZAKGIMNÁZIUM ÉS TECHNIKUM TÁNCMŰVÉSZETI KÉPZÉSÉNEK VIZSGAELŐADÁSÁRA</x:v>
      </x:c>
      <x:c r="E231" s="5" t="n">
        <x:v>1200000</x:v>
      </x:c>
      <x:c r="F231" s="4" t="str">
        <x:v>502199/00059</x:v>
      </x:c>
      <x:c r="G231" s="4" t="str"/>
      <x:c r="H231" s="4" t="str">
        <x:v>https://nka.hu/kiemelt-kategoriak/dontesek/kollegiumi-dontesek/tajekoztato-az-eloado-muveszetek-kollegiuma-szinhaz-es-tancmuveszet-szakteruletek-palyazatainak-donteserol/</x:v>
      </x:c>
    </x:row>
    <x:row r="232" ht="264" hidden="0" customHeight="1">
      <x:c r="A232" s="4" t="str">
        <x:v>ELŐADÓMŰVÉSZETI ISKOLÁK VIZSGAELŐADÁSAI</x:v>
      </x:c>
      <x:c r="B232" s="4" t="str">
        <x:v>TEHETSÉGGONDOZÁSÉRT ALAPÍTVÁNY</x:v>
      </x:c>
      <x:c r="C232" s="4" t="str">
        <x:v>GYŐR</x:v>
      </x:c>
      <x:c r="D232" s="4" t="str">
        <x:v>A SZÉCHENYI ISTVÁN EGYETEM TÁNC-ÉS KÉPZŐMŰVÉSZETI ÁLTALÁNOS ISKOLA, SZAKGIMNÁZIUM ÉS KOLLÉGIUM VÉGZŐS NÖVENDÉKEINEK KONCERTVIZSGÁJÁRA</x:v>
      </x:c>
      <x:c r="E232" s="5" t="n">
        <x:v>1200000</x:v>
      </x:c>
      <x:c r="F232" s="4" t="str">
        <x:v>502199/00057</x:v>
      </x:c>
      <x:c r="G232" s="4" t="str"/>
      <x:c r="H232" s="4" t="str">
        <x:v>https://nka.hu/kiemelt-kategoriak/dontesek/kollegiumi-dontesek/tajekoztato-az-eloado-muveszetek-kollegiuma-szinhaz-es-tancmuveszet-szakteruletek-palyazatainak-donteserol/</x:v>
      </x:c>
    </x:row>
  </x:sheetData>
  <x:conditionalFormatting sqref="E2:E232">
    <x:cfRule type="dataBar" priority="1">
      <x:dataBar>
        <x:cfvo type="min"/>
        <x:cfvo type="max"/>
        <x:color rgb="FF2F75B5"/>
      </x:dataBar>
      <x:extLst>
        <x:ext xmlns:x14="http://schemas.microsoft.com/office/spreadsheetml/2009/9/main" uri="{B025F937-C7B1-47D3-B67F-A62EFF666E3E}">
          <x14:id>{6940F1E3-D562-890C-0643-9F93F5653E3B}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a0e64b5bd898456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940F1E3-D562-890C-0643-9F93F5653E3B}">
            <x14:dataBar gradient="1">
              <x14:cfvo type="min"/>
              <x14:cfvo type="max"/>
              <x14:fillColor rgb="FF2F75B5"/>
            </x14:dataBar>
          </x14:cfRule>
          <xm:sqref>E2:E232</xm:sqref>
        </x14:conditionalFormatting>
      </x14:conditionalFormattings>
    </x:ext>
  </x:extLst>
</x:worksheet>
</file>